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908"/>
  <workbookPr/>
  <mc:AlternateContent xmlns:mc="http://schemas.openxmlformats.org/markup-compatibility/2006">
    <mc:Choice Requires="x15">
      <x15ac:absPath xmlns:x15ac="http://schemas.microsoft.com/office/spreadsheetml/2010/11/ac" url="/Users/moriken_mac/Library/Containers/com.microsoft.Excel/Data/Downloads/ETEC非公開/"/>
    </mc:Choice>
  </mc:AlternateContent>
  <xr:revisionPtr revIDLastSave="0" documentId="13_ncr:1_{45DDB090-3697-7B43-AA74-40E2D9E2AD17}" xr6:coauthVersionLast="45" xr6:coauthVersionMax="45" xr10:uidLastSave="{00000000-0000-0000-0000-000000000000}"/>
  <bookViews>
    <workbookView xWindow="0" yWindow="460" windowWidth="18980" windowHeight="10780" xr2:uid="{00000000-000D-0000-FFFF-FFFF00000000}"/>
  </bookViews>
  <sheets>
    <sheet name="申込書" sheetId="1" r:id="rId1"/>
    <sheet name="Sheet1" sheetId="2" state="hidden" r:id="rId2"/>
  </sheets>
  <definedNames>
    <definedName name="_xlnm.Print_Area" localSheetId="0">申込書!$A$1:$Y$42</definedName>
    <definedName name="Z_4B735698_EBBF_4716_B7E0_6F8548FBB14A_.wvu.PrintArea" localSheetId="0" hidden="1">申込書!$A$3:$Y$41</definedName>
    <definedName name="Z_4B735698_EBBF_4716_B7E0_6F8548FBB14A_.wvu.Rows" localSheetId="0" hidden="1">申込書!#REF!</definedName>
  </definedNames>
  <calcPr calcId="191029"/>
  <customWorkbookViews>
    <customWorkbookView name="Pearson VUE" guid="{4B735698-EBBF-4716-B7E0-6F8548FBB14A}" maximized="1" windowWidth="1920" windowHeight="888" activeSheetId="1"/>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U37" i="1" l="1"/>
  <c r="U33" i="1" l="1"/>
  <c r="U31" i="1"/>
  <c r="U36" i="1" l="1"/>
  <c r="U38" i="1" l="1"/>
  <c r="K36" i="1" l="1"/>
  <c r="R6" i="1" l="1"/>
</calcChain>
</file>

<file path=xl/sharedStrings.xml><?xml version="1.0" encoding="utf-8"?>
<sst xmlns="http://schemas.openxmlformats.org/spreadsheetml/2006/main" count="65" uniqueCount="60">
  <si>
    <t>申込日</t>
    <rPh sb="0" eb="2">
      <t>モウシコミ</t>
    </rPh>
    <rPh sb="2" eb="3">
      <t>ビ</t>
    </rPh>
    <phoneticPr fontId="4"/>
  </si>
  <si>
    <r>
      <rPr>
        <sz val="8"/>
        <rFont val="Meiryo UI"/>
        <family val="3"/>
        <charset val="128"/>
      </rPr>
      <t>フリガナ</t>
    </r>
  </si>
  <si>
    <r>
      <rPr>
        <sz val="8"/>
        <rFont val="Meiryo UI"/>
        <family val="3"/>
        <charset val="128"/>
      </rPr>
      <t>企業名</t>
    </r>
    <phoneticPr fontId="4"/>
  </si>
  <si>
    <t>企業名(英語)</t>
    <rPh sb="4" eb="6">
      <t>エイゴ</t>
    </rPh>
    <phoneticPr fontId="4"/>
  </si>
  <si>
    <t>部署名</t>
    <phoneticPr fontId="4"/>
  </si>
  <si>
    <t>TEL</t>
    <phoneticPr fontId="4"/>
  </si>
  <si>
    <t>氏名</t>
    <phoneticPr fontId="4"/>
  </si>
  <si>
    <t>Eメール</t>
    <phoneticPr fontId="4"/>
  </si>
  <si>
    <t>郵便番号</t>
    <rPh sb="0" eb="2">
      <t>ユウビン</t>
    </rPh>
    <rPh sb="2" eb="4">
      <t>バンゴウ</t>
    </rPh>
    <phoneticPr fontId="4"/>
  </si>
  <si>
    <r>
      <rPr>
        <sz val="8"/>
        <color indexed="8"/>
        <rFont val="Meiryo UI"/>
        <family val="3"/>
        <charset val="128"/>
      </rPr>
      <t>都道府県</t>
    </r>
  </si>
  <si>
    <t>バウチャー納品先  ※請求先と異なる場合のみ記入</t>
    <phoneticPr fontId="4"/>
  </si>
  <si>
    <t>企業名</t>
    <rPh sb="0" eb="2">
      <t>キギョウ</t>
    </rPh>
    <rPh sb="2" eb="3">
      <t>メイ</t>
    </rPh>
    <phoneticPr fontId="4"/>
  </si>
  <si>
    <t>氏名</t>
    <rPh sb="0" eb="2">
      <t>シメイ</t>
    </rPh>
    <phoneticPr fontId="4"/>
  </si>
  <si>
    <t>バウチャー種類</t>
    <phoneticPr fontId="4"/>
  </si>
  <si>
    <t>備考欄　</t>
    <rPh sb="0" eb="2">
      <t>ビコウ</t>
    </rPh>
    <rPh sb="2" eb="3">
      <t>ラン</t>
    </rPh>
    <phoneticPr fontId="4"/>
  </si>
  <si>
    <t>年</t>
    <rPh sb="0" eb="1">
      <t>ネン</t>
    </rPh>
    <phoneticPr fontId="3"/>
  </si>
  <si>
    <t>月</t>
    <rPh sb="0" eb="1">
      <t>ガツ</t>
    </rPh>
    <phoneticPr fontId="3"/>
  </si>
  <si>
    <t>日</t>
    <rPh sb="0" eb="1">
      <t>ニチ</t>
    </rPh>
    <phoneticPr fontId="3"/>
  </si>
  <si>
    <t>Eメール</t>
  </si>
  <si>
    <t>選択してください</t>
    <rPh sb="0" eb="2">
      <t>センタク</t>
    </rPh>
    <phoneticPr fontId="3"/>
  </si>
  <si>
    <t>数量</t>
    <rPh sb="0" eb="2">
      <t>スウリョウ</t>
    </rPh>
    <phoneticPr fontId="4"/>
  </si>
  <si>
    <t>購入数</t>
    <rPh sb="0" eb="2">
      <t>コウニュウ</t>
    </rPh>
    <rPh sb="2" eb="3">
      <t>スウ</t>
    </rPh>
    <phoneticPr fontId="4"/>
  </si>
  <si>
    <t>Pearson VUE Confidential</t>
    <phoneticPr fontId="4"/>
  </si>
  <si>
    <t>JASA会員番号</t>
    <phoneticPr fontId="4"/>
  </si>
  <si>
    <t>支払方法</t>
    <rPh sb="0" eb="2">
      <t>シハライ</t>
    </rPh>
    <rPh sb="2" eb="4">
      <t>ホウホウ</t>
    </rPh>
    <phoneticPr fontId="3"/>
  </si>
  <si>
    <r>
      <rPr>
        <b/>
        <sz val="10"/>
        <color indexed="8"/>
        <rFont val="Verdana"/>
        <family val="2"/>
      </rPr>
      <t>&lt;</t>
    </r>
    <r>
      <rPr>
        <b/>
        <sz val="10"/>
        <color indexed="8"/>
        <rFont val="Meiryo UI"/>
        <family val="3"/>
        <charset val="128"/>
      </rPr>
      <t>申込先</t>
    </r>
    <r>
      <rPr>
        <b/>
        <sz val="10"/>
        <color indexed="8"/>
        <rFont val="Verdana"/>
        <family val="2"/>
      </rPr>
      <t>&gt;</t>
    </r>
    <r>
      <rPr>
        <b/>
        <sz val="10"/>
        <color indexed="8"/>
        <rFont val="Meiryo UI"/>
        <family val="3"/>
        <charset val="128"/>
      </rPr>
      <t>　</t>
    </r>
    <r>
      <rPr>
        <b/>
        <sz val="10"/>
        <color indexed="8"/>
        <rFont val="Verdana"/>
        <family val="2"/>
      </rPr>
      <t>JASA ETEC</t>
    </r>
    <r>
      <rPr>
        <b/>
        <sz val="10"/>
        <color indexed="8"/>
        <rFont val="Meiryo UI"/>
        <family val="3"/>
        <charset val="128"/>
      </rPr>
      <t>運営事務局　</t>
    </r>
    <r>
      <rPr>
        <b/>
        <sz val="10"/>
        <color indexed="8"/>
        <rFont val="Verdana"/>
        <family val="2"/>
      </rPr>
      <t xml:space="preserve"> Email</t>
    </r>
    <r>
      <rPr>
        <b/>
        <sz val="10"/>
        <color indexed="8"/>
        <rFont val="Meiryo UI"/>
        <family val="3"/>
        <charset val="128"/>
      </rPr>
      <t>：</t>
    </r>
    <r>
      <rPr>
        <sz val="10"/>
        <color indexed="8"/>
        <rFont val="Verdana"/>
        <family val="2"/>
      </rPr>
      <t>etecinfo@jasa.or.jp</t>
    </r>
    <r>
      <rPr>
        <sz val="10"/>
        <color indexed="8"/>
        <rFont val="Meiryo UI"/>
        <family val="3"/>
        <charset val="128"/>
      </rPr>
      <t>　</t>
    </r>
    <r>
      <rPr>
        <sz val="10"/>
        <color indexed="8"/>
        <rFont val="Verdana"/>
        <family val="2"/>
      </rPr>
      <t>|</t>
    </r>
    <r>
      <rPr>
        <sz val="10"/>
        <color indexed="8"/>
        <rFont val="Meiryo UI"/>
        <family val="3"/>
        <charset val="128"/>
      </rPr>
      <t>　</t>
    </r>
    <r>
      <rPr>
        <b/>
        <sz val="10"/>
        <color indexed="8"/>
        <rFont val="Verdana"/>
        <family val="2"/>
      </rPr>
      <t>FAX</t>
    </r>
    <r>
      <rPr>
        <b/>
        <sz val="10"/>
        <color indexed="8"/>
        <rFont val="Meiryo UI"/>
        <family val="3"/>
        <charset val="128"/>
      </rPr>
      <t>：</t>
    </r>
    <r>
      <rPr>
        <sz val="10"/>
        <color indexed="8"/>
        <rFont val="Verdana"/>
        <family val="2"/>
      </rPr>
      <t>03-5643-0212</t>
    </r>
    <phoneticPr fontId="4"/>
  </si>
  <si>
    <t>弊社記入欄</t>
    <rPh sb="0" eb="2">
      <t>ヘイシャ</t>
    </rPh>
    <rPh sb="2" eb="4">
      <t>キニュウ</t>
    </rPh>
    <rPh sb="4" eb="5">
      <t>ラン</t>
    </rPh>
    <phoneticPr fontId="3"/>
  </si>
  <si>
    <t>PD</t>
    <phoneticPr fontId="3"/>
  </si>
  <si>
    <t>Finance</t>
    <phoneticPr fontId="3"/>
  </si>
  <si>
    <t>DD/R</t>
    <phoneticPr fontId="3"/>
  </si>
  <si>
    <t>ORI:</t>
    <phoneticPr fontId="3"/>
  </si>
  <si>
    <t>英字氏名</t>
    <rPh sb="0" eb="2">
      <t>エイジ</t>
    </rPh>
    <rPh sb="2" eb="4">
      <t>シメイ</t>
    </rPh>
    <phoneticPr fontId="3"/>
  </si>
  <si>
    <t>TEL</t>
    <phoneticPr fontId="3"/>
  </si>
  <si>
    <t>支払い方法</t>
    <rPh sb="0" eb="2">
      <t>シハラ</t>
    </rPh>
    <rPh sb="3" eb="5">
      <t>ホウホウ</t>
    </rPh>
    <phoneticPr fontId="44"/>
  </si>
  <si>
    <r>
      <t>以下の確認事項をお読みいただき、</t>
    </r>
    <r>
      <rPr>
        <b/>
        <sz val="8"/>
        <color indexed="10"/>
        <rFont val="Meiryo UI"/>
        <family val="3"/>
        <charset val="128"/>
      </rPr>
      <t>太枠内</t>
    </r>
    <r>
      <rPr>
        <sz val="8"/>
        <color indexed="8"/>
        <rFont val="Meiryo UI"/>
        <family val="3"/>
        <charset val="128"/>
      </rPr>
      <t>をご記入後、上記の申込先へEメールもしくはFAXにて送信ください。
受注後、ETEC試験運用委託先 (ピアソンVUE) より請求書を発行いたします。
※本注文書は、JASA ETEC運営事務局「etecinfo@jasa.or.jp」経由でのご注文のみ承ります。
※　本申込書にてバウチャーを申し込む場合は、以下確認事項および当社の</t>
    </r>
    <r>
      <rPr>
        <sz val="8"/>
        <color indexed="12"/>
        <rFont val="Meiryo UI"/>
        <family val="3"/>
        <charset val="128"/>
      </rPr>
      <t>個人情報およびクッキーに関するポリシー</t>
    </r>
    <r>
      <rPr>
        <sz val="8"/>
        <color indexed="8"/>
        <rFont val="Meiryo UI"/>
        <family val="3"/>
        <charset val="128"/>
      </rPr>
      <t>に同意したものとみなされます。</t>
    </r>
    <rPh sb="0" eb="2">
      <t>イカ</t>
    </rPh>
    <rPh sb="3" eb="5">
      <t>カクニン</t>
    </rPh>
    <rPh sb="9" eb="10">
      <t>ヨ</t>
    </rPh>
    <rPh sb="16" eb="18">
      <t>フトワク</t>
    </rPh>
    <rPh sb="18" eb="19">
      <t>ナイ</t>
    </rPh>
    <rPh sb="21" eb="23">
      <t>キニュウ</t>
    </rPh>
    <rPh sb="23" eb="24">
      <t>ゴ</t>
    </rPh>
    <rPh sb="25" eb="27">
      <t>ジョウキ</t>
    </rPh>
    <rPh sb="28" eb="30">
      <t>モウシコミ</t>
    </rPh>
    <rPh sb="30" eb="31">
      <t>サキ</t>
    </rPh>
    <rPh sb="45" eb="47">
      <t>ソウシン</t>
    </rPh>
    <phoneticPr fontId="3"/>
  </si>
  <si>
    <t xml:space="preserve">請求書送付先 </t>
    <phoneticPr fontId="4"/>
  </si>
  <si>
    <r>
      <t xml:space="preserve">ON:
</t>
    </r>
    <r>
      <rPr>
        <sz val="11"/>
        <rFont val="Verdana"/>
        <family val="2"/>
      </rPr>
      <t xml:space="preserve">           </t>
    </r>
    <phoneticPr fontId="3"/>
  </si>
  <si>
    <r>
      <rPr>
        <b/>
        <sz val="8"/>
        <color indexed="8"/>
        <rFont val="Verdana"/>
        <family val="2"/>
      </rPr>
      <t>&lt;</t>
    </r>
    <r>
      <rPr>
        <b/>
        <sz val="8"/>
        <color indexed="8"/>
        <rFont val="Meiryo UI"/>
        <family val="3"/>
        <charset val="128"/>
      </rPr>
      <t>バウチャーに関するお問合せ</t>
    </r>
    <r>
      <rPr>
        <b/>
        <sz val="8"/>
        <color indexed="8"/>
        <rFont val="Verdana"/>
        <family val="2"/>
      </rPr>
      <t xml:space="preserve">&gt; </t>
    </r>
    <r>
      <rPr>
        <b/>
        <sz val="8"/>
        <color indexed="8"/>
        <rFont val="Meiryo UI"/>
        <family val="3"/>
        <charset val="128"/>
      </rPr>
      <t>　</t>
    </r>
    <r>
      <rPr>
        <b/>
        <sz val="8"/>
        <color indexed="8"/>
        <rFont val="Verdana"/>
        <family val="2"/>
      </rPr>
      <t xml:space="preserve"> </t>
    </r>
    <r>
      <rPr>
        <sz val="8"/>
        <color indexed="8"/>
        <rFont val="Meiryo UI"/>
        <family val="3"/>
        <charset val="128"/>
      </rPr>
      <t>ピアソン</t>
    </r>
    <r>
      <rPr>
        <sz val="8"/>
        <color indexed="8"/>
        <rFont val="Verdana"/>
        <family val="2"/>
      </rPr>
      <t xml:space="preserve">VUE   </t>
    </r>
    <r>
      <rPr>
        <sz val="8"/>
        <color indexed="8"/>
        <rFont val="Meiryo UI"/>
        <family val="3"/>
        <charset val="128"/>
      </rPr>
      <t>ナショナル・コンピュータ・システムズ・ジャパン株式会社　</t>
    </r>
    <r>
      <rPr>
        <sz val="8"/>
        <color indexed="8"/>
        <rFont val="Verdana"/>
        <family val="2"/>
      </rPr>
      <t xml:space="preserve"> www.pearsonvue.co.jp
</t>
    </r>
    <r>
      <rPr>
        <b/>
        <sz val="8"/>
        <color indexed="8"/>
        <rFont val="Verdana"/>
        <family val="2"/>
      </rPr>
      <t>Email</t>
    </r>
    <r>
      <rPr>
        <sz val="8"/>
        <color indexed="8"/>
        <rFont val="Verdana"/>
        <family val="2"/>
      </rPr>
      <t>:  pvjpvoucher@pearson.com</t>
    </r>
    <r>
      <rPr>
        <sz val="8"/>
        <color indexed="8"/>
        <rFont val="Meiryo UI"/>
        <family val="3"/>
        <charset val="128"/>
      </rPr>
      <t>　　</t>
    </r>
    <r>
      <rPr>
        <b/>
        <sz val="8"/>
        <color indexed="8"/>
        <rFont val="Verdana"/>
        <family val="2"/>
      </rPr>
      <t xml:space="preserve">TEL: </t>
    </r>
    <r>
      <rPr>
        <sz val="8"/>
        <color indexed="8"/>
        <rFont val="Verdana"/>
        <family val="2"/>
      </rPr>
      <t xml:space="preserve">0120-355-163 </t>
    </r>
    <r>
      <rPr>
        <sz val="8"/>
        <color indexed="8"/>
        <rFont val="Meiryo UI"/>
        <family val="3"/>
        <charset val="128"/>
      </rPr>
      <t>　</t>
    </r>
    <r>
      <rPr>
        <sz val="8"/>
        <color indexed="8"/>
        <rFont val="Verdana"/>
        <family val="2"/>
      </rPr>
      <t>*10:00</t>
    </r>
    <r>
      <rPr>
        <sz val="8"/>
        <color indexed="8"/>
        <rFont val="Meiryo UI"/>
        <family val="3"/>
        <charset val="128"/>
      </rPr>
      <t>～</t>
    </r>
    <r>
      <rPr>
        <sz val="8"/>
        <color indexed="8"/>
        <rFont val="Verdana"/>
        <family val="2"/>
      </rPr>
      <t>17:00</t>
    </r>
    <r>
      <rPr>
        <sz val="8"/>
        <color indexed="8"/>
        <rFont val="Meiryo UI"/>
        <family val="3"/>
        <charset val="128"/>
      </rPr>
      <t>（土・日・祝、年末年始を除く）</t>
    </r>
    <phoneticPr fontId="3"/>
  </si>
  <si>
    <t>Updated:</t>
    <phoneticPr fontId="3"/>
  </si>
  <si>
    <t>1～5</t>
    <phoneticPr fontId="3"/>
  </si>
  <si>
    <t>6～</t>
    <phoneticPr fontId="3"/>
  </si>
  <si>
    <t>単価(税抜)</t>
    <rPh sb="0" eb="2">
      <t>タンカ</t>
    </rPh>
    <rPh sb="3" eb="4">
      <t>ゼイ</t>
    </rPh>
    <rPh sb="4" eb="5">
      <t>ヌ</t>
    </rPh>
    <phoneticPr fontId="4"/>
  </si>
  <si>
    <r>
      <t>小計</t>
    </r>
    <r>
      <rPr>
        <sz val="7"/>
        <color indexed="8"/>
        <rFont val="Meiryo UI"/>
        <family val="3"/>
        <charset val="128"/>
      </rPr>
      <t>(税抜)</t>
    </r>
    <rPh sb="0" eb="2">
      <t>ショウケイ</t>
    </rPh>
    <rPh sb="3" eb="4">
      <t>ゼイ</t>
    </rPh>
    <rPh sb="4" eb="5">
      <t>ヌ</t>
    </rPh>
    <phoneticPr fontId="3"/>
  </si>
  <si>
    <r>
      <t>合計金額</t>
    </r>
    <r>
      <rPr>
        <b/>
        <sz val="7"/>
        <color indexed="8"/>
        <rFont val="Meiryo UI"/>
        <family val="3"/>
        <charset val="128"/>
      </rPr>
      <t>(税込)</t>
    </r>
    <rPh sb="0" eb="2">
      <t>ゴウケイ</t>
    </rPh>
    <rPh sb="2" eb="4">
      <t>キンガク</t>
    </rPh>
    <rPh sb="5" eb="7">
      <t>ゼイコミ</t>
    </rPh>
    <phoneticPr fontId="3"/>
  </si>
  <si>
    <t>小計(税抜)</t>
    <phoneticPr fontId="4"/>
  </si>
  <si>
    <r>
      <t xml:space="preserve">ETEC Class2 バウチャー (20％OFF)
</t>
    </r>
    <r>
      <rPr>
        <sz val="9"/>
        <color theme="1"/>
        <rFont val="Meiryo UI"/>
        <family val="3"/>
        <charset val="128"/>
      </rPr>
      <t>Member_Limited 20% off prepaid for Class 2</t>
    </r>
    <phoneticPr fontId="3"/>
  </si>
  <si>
    <r>
      <t xml:space="preserve">ETEC Class1 バウチャー (25％OFF)
</t>
    </r>
    <r>
      <rPr>
        <sz val="9"/>
        <color theme="1"/>
        <rFont val="Meiryo UI"/>
        <family val="3"/>
        <charset val="128"/>
      </rPr>
      <t xml:space="preserve">Member_Limited 25% off prepaid for Class 1 </t>
    </r>
    <phoneticPr fontId="3"/>
  </si>
  <si>
    <r>
      <t xml:space="preserve">ETEC Class1 バウチャー (45％OFF)
</t>
    </r>
    <r>
      <rPr>
        <sz val="9"/>
        <color theme="1"/>
        <rFont val="Meiryo UI"/>
        <family val="3"/>
        <charset val="128"/>
      </rPr>
      <t>Member_Limited 45% off prepaid for Class 1</t>
    </r>
    <phoneticPr fontId="3"/>
  </si>
  <si>
    <t>バウチャー価格 (数量を入力してください)　</t>
    <rPh sb="5" eb="7">
      <t>カカク</t>
    </rPh>
    <rPh sb="9" eb="11">
      <t>スウリョウ</t>
    </rPh>
    <rPh sb="12" eb="14">
      <t>ニュウリョク</t>
    </rPh>
    <phoneticPr fontId="4"/>
  </si>
  <si>
    <t>本様式の有効期間：2018年7月12日～2021年3月17日
　　 　　　発券期間：2018年8月 1日～2021年3月31日</t>
    <rPh sb="0" eb="1">
      <t>ホン</t>
    </rPh>
    <rPh sb="1" eb="3">
      <t>ヨウシキ</t>
    </rPh>
    <rPh sb="4" eb="6">
      <t>ユウコウ</t>
    </rPh>
    <rPh sb="6" eb="8">
      <t>キカン</t>
    </rPh>
    <rPh sb="29" eb="30">
      <t>ニチ</t>
    </rPh>
    <rPh sb="37" eb="39">
      <t>ハッケン</t>
    </rPh>
    <rPh sb="39" eb="41">
      <t>キカン</t>
    </rPh>
    <rPh sb="46" eb="47">
      <t>ネン</t>
    </rPh>
    <rPh sb="48" eb="49">
      <t>ガツ</t>
    </rPh>
    <rPh sb="51" eb="52">
      <t>ニチ</t>
    </rPh>
    <rPh sb="57" eb="58">
      <t>ネン</t>
    </rPh>
    <rPh sb="59" eb="60">
      <t>ガツ</t>
    </rPh>
    <rPh sb="62" eb="63">
      <t>ニチ</t>
    </rPh>
    <phoneticPr fontId="4"/>
  </si>
  <si>
    <r>
      <rPr>
        <b/>
        <sz val="10"/>
        <color indexed="12"/>
        <rFont val="Meiryo UI"/>
        <family val="3"/>
        <charset val="128"/>
      </rPr>
      <t>　   JASA会員様専用</t>
    </r>
    <r>
      <rPr>
        <b/>
        <sz val="11"/>
        <color indexed="12"/>
        <rFont val="Meiryo UI"/>
        <family val="3"/>
        <charset val="128"/>
      </rPr>
      <t xml:space="preserve">　　　　　  </t>
    </r>
    <r>
      <rPr>
        <b/>
        <sz val="16"/>
        <rFont val="Meiryo UI"/>
        <family val="3"/>
        <charset val="128"/>
      </rPr>
      <t>ETEC 認定試験用　バウチャー申込書　　　</t>
    </r>
    <r>
      <rPr>
        <b/>
        <sz val="10"/>
        <color rgb="FFFF0000"/>
        <rFont val="Meiryo UI"/>
        <family val="3"/>
        <charset val="128"/>
      </rPr>
      <t>&lt;期間限定&gt;</t>
    </r>
    <rPh sb="8" eb="10">
      <t>カイイン</t>
    </rPh>
    <rPh sb="10" eb="11">
      <t>サマ</t>
    </rPh>
    <rPh sb="11" eb="13">
      <t>センヨウ</t>
    </rPh>
    <rPh sb="43" eb="45">
      <t>キカン</t>
    </rPh>
    <rPh sb="45" eb="47">
      <t>ゲンテイ</t>
    </rPh>
    <phoneticPr fontId="4"/>
  </si>
  <si>
    <r>
      <t xml:space="preserve">ETEC Class2 バウチャー (40％OFF)
</t>
    </r>
    <r>
      <rPr>
        <sz val="9"/>
        <color theme="1"/>
        <rFont val="Meiryo UI"/>
        <family val="3"/>
        <charset val="128"/>
      </rPr>
      <t>Member_Limited 40% off prepaid for Class 2</t>
    </r>
    <phoneticPr fontId="3"/>
  </si>
  <si>
    <t xml:space="preserve">       </t>
    <phoneticPr fontId="3"/>
  </si>
  <si>
    <t>セイ</t>
    <phoneticPr fontId="3"/>
  </si>
  <si>
    <t>メイ</t>
    <phoneticPr fontId="3"/>
  </si>
  <si>
    <t>その他住所</t>
    <rPh sb="2" eb="3">
      <t>タ</t>
    </rPh>
    <rPh sb="3" eb="5">
      <t>ジュウショ</t>
    </rPh>
    <phoneticPr fontId="3"/>
  </si>
  <si>
    <t>住所（英語）</t>
    <rPh sb="0" eb="2">
      <t>ジュウショ</t>
    </rPh>
    <rPh sb="3" eb="5">
      <t>エイゴ</t>
    </rPh>
    <phoneticPr fontId="3"/>
  </si>
  <si>
    <r>
      <t>消費税</t>
    </r>
    <r>
      <rPr>
        <sz val="7"/>
        <color indexed="8"/>
        <rFont val="Meiryo UI"/>
        <family val="3"/>
        <charset val="128"/>
      </rPr>
      <t>(10%)</t>
    </r>
    <rPh sb="0" eb="2">
      <t>ショウヒ</t>
    </rPh>
    <rPh sb="2" eb="3">
      <t>ゼイ</t>
    </rPh>
    <phoneticPr fontId="3"/>
  </si>
  <si>
    <r>
      <t xml:space="preserve">                            Pearson VUE </t>
    </r>
    <r>
      <rPr>
        <b/>
        <sz val="10"/>
        <color indexed="12"/>
        <rFont val="Meiryo UI"/>
        <family val="3"/>
        <charset val="128"/>
      </rPr>
      <t>バウチャー申込書</t>
    </r>
    <phoneticPr fontId="3"/>
  </si>
  <si>
    <r>
      <rPr>
        <b/>
        <sz val="8"/>
        <color rgb="FFFF0000"/>
        <rFont val="Meiryo UI"/>
        <family val="3"/>
        <charset val="128"/>
      </rPr>
      <t>確認事項</t>
    </r>
    <r>
      <rPr>
        <sz val="7"/>
        <color theme="1"/>
        <rFont val="Meiryo UI"/>
        <family val="3"/>
        <charset val="128"/>
      </rPr>
      <t xml:space="preserve">
</t>
    </r>
    <r>
      <rPr>
        <b/>
        <sz val="7"/>
        <color theme="1"/>
        <rFont val="Meiryo UI"/>
        <family val="3"/>
        <charset val="128"/>
      </rPr>
      <t>&lt;ご購入について&gt;</t>
    </r>
    <r>
      <rPr>
        <sz val="7"/>
        <color theme="1"/>
        <rFont val="Meiryo UI"/>
        <family val="3"/>
        <charset val="128"/>
      </rPr>
      <t xml:space="preserve">
・　お支払いは前払い制です。銀行振込またはクレジットカードによるお支払いが可能です。
　　　</t>
    </r>
    <r>
      <rPr>
        <b/>
        <sz val="7"/>
        <color theme="1"/>
        <rFont val="Meiryo UI"/>
        <family val="3"/>
        <charset val="128"/>
      </rPr>
      <t>銀行振込</t>
    </r>
    <r>
      <rPr>
        <sz val="7"/>
        <color theme="1"/>
        <rFont val="Meiryo UI"/>
        <family val="3"/>
        <charset val="128"/>
      </rPr>
      <t>：申込書受領後、通常2営業日以内に請求書をEメールにて送付いたします。当社指定の銀行口座へお振込みください。
　　　</t>
    </r>
    <r>
      <rPr>
        <b/>
        <sz val="7"/>
        <color theme="1"/>
        <rFont val="Meiryo UI"/>
        <family val="3"/>
        <charset val="128"/>
      </rPr>
      <t>クレジットカード</t>
    </r>
    <r>
      <rPr>
        <sz val="7"/>
        <color theme="1"/>
        <rFont val="Meiryo UI"/>
        <family val="3"/>
        <charset val="128"/>
      </rPr>
      <t xml:space="preserve">：申込書受領後、通常2営業日以内に請求書をEメールにて送付いたします。請求内容をご確認後、カード情報を電話にてご連絡ください。
・　価格や仕様は認定団体の意向等により予告なく変更する場合があります。バウチャー発行までの間に価格変更が発生した際は、差額が発生しますのでご了承ください。
・　消費税率や消費税算出方法に変更があった場合は、修正した価格にて請求書の作成/クレジットカード決済をおこないます。
</t>
    </r>
    <r>
      <rPr>
        <b/>
        <sz val="7"/>
        <color theme="1"/>
        <rFont val="Meiryo UI"/>
        <family val="3"/>
        <charset val="128"/>
      </rPr>
      <t>&lt;納品およびバウチャーの取り扱いについて&gt;</t>
    </r>
    <r>
      <rPr>
        <sz val="7"/>
        <color theme="1"/>
        <rFont val="Meiryo UI"/>
        <family val="3"/>
        <charset val="128"/>
      </rPr>
      <t xml:space="preserve">
・　納品は決済日(銀行振込の場合は、振込日付の翌営業日)から、通常4営業日以内です。バウチャー番号を記載したファイルをEメールにて納品いたします。　
・　本バウチャーの有効期限は </t>
    </r>
    <r>
      <rPr>
        <b/>
        <u/>
        <sz val="8"/>
        <color rgb="FFFF0000"/>
        <rFont val="Meiryo UI"/>
        <family val="3"/>
        <charset val="128"/>
      </rPr>
      <t>発行日より1年</t>
    </r>
    <r>
      <rPr>
        <b/>
        <sz val="8"/>
        <color rgb="FFFF0000"/>
        <rFont val="Meiryo UI"/>
        <family val="3"/>
        <charset val="128"/>
      </rPr>
      <t xml:space="preserve"> </t>
    </r>
    <r>
      <rPr>
        <sz val="7"/>
        <color theme="1"/>
        <rFont val="Meiryo UI"/>
        <family val="3"/>
        <charset val="128"/>
      </rPr>
      <t>です。有効期限の延長はできませんので、期限までに受験してください。
・　使用/未使用にかかわらず、発行後のバウチャーの交換、返品・返金等はできません。
・　バウチャーは該当試験の配信が終了となった場合は使用できなくなり、その場合でも交換、返品・返金は出来かねます。
・　使用/未使用の調査及び追跡はいたしかねますので、納品後は管理の徹底をお願いいたします。
・　受験者にバウチャー番号を配布する際は、必ず有効期限と共にバウチャー番号を配布してください。
・　バウチャーの転売は禁止されております。バウチャー納品後の第3者への譲渡後のトラブルは、当社は責任を負いかねます。</t>
    </r>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</si>
</sst>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quot;¥&quot;#,##0;&quot;¥&quot;\-#,##0"/>
    <numFmt numFmtId="6" formatCode="&quot;¥&quot;#,##0;[Red]&quot;¥&quot;\-#,##0"/>
    <numFmt numFmtId="176" formatCode="[&lt;=999]000;[&lt;=9999]000\-00;000\-0000"/>
    <numFmt numFmtId="177" formatCode="&quot;¥&quot;#,##0_);[Red]\(&quot;¥&quot;#,##0\)"/>
    <numFmt numFmtId="178" formatCode="0_);[Red]\(0\)"/>
    <numFmt numFmtId="179" formatCode="&quot;(￥&quot;#,##0&quot;)&quot;"/>
  </numFmts>
  <fonts count="66">
    <font>
      <sz val="11"/>
      <color theme="1"/>
      <name val="ＭＳ Ｐゴシック"/>
      <family val="3"/>
      <charset val="128"/>
      <scheme val="minor"/>
    </font>
    <font>
      <b/>
      <sz val="11"/>
      <color indexed="12"/>
      <name val="Meiryo UI"/>
      <family val="3"/>
      <charset val="128"/>
    </font>
    <font>
      <b/>
      <sz val="11"/>
      <color indexed="12"/>
      <name val="Verdana"/>
      <family val="2"/>
    </font>
    <font>
      <sz val="6"/>
      <name val="ＭＳ Ｐゴシック"/>
      <family val="3"/>
      <charset val="128"/>
    </font>
    <font>
      <sz val="6"/>
      <name val="ＭＳ Ｐゴシック"/>
      <family val="3"/>
      <charset val="128"/>
    </font>
    <font>
      <b/>
      <sz val="16"/>
      <name val="Meiryo UI"/>
      <family val="3"/>
      <charset val="128"/>
    </font>
    <font>
      <sz val="8"/>
      <name val="Verdana"/>
      <family val="2"/>
    </font>
    <font>
      <sz val="8"/>
      <name val="Meiryo UI"/>
      <family val="3"/>
      <charset val="128"/>
    </font>
    <font>
      <sz val="8"/>
      <color indexed="8"/>
      <name val="Meiryo UI"/>
      <family val="3"/>
      <charset val="128"/>
    </font>
    <font>
      <b/>
      <sz val="8"/>
      <color indexed="9"/>
      <name val="Meiryo UI"/>
      <family val="3"/>
      <charset val="128"/>
    </font>
    <font>
      <sz val="8"/>
      <color indexed="8"/>
      <name val="Verdana"/>
      <family val="2"/>
    </font>
    <font>
      <b/>
      <sz val="8"/>
      <color indexed="10"/>
      <name val="Meiryo UI"/>
      <family val="3"/>
      <charset val="128"/>
    </font>
    <font>
      <b/>
      <sz val="10"/>
      <name val="Meiryo UI"/>
      <family val="3"/>
      <charset val="128"/>
    </font>
    <font>
      <sz val="7"/>
      <name val="Meiryo UI"/>
      <family val="3"/>
      <charset val="128"/>
    </font>
    <font>
      <sz val="10"/>
      <color indexed="8"/>
      <name val="Verdana"/>
      <family val="2"/>
    </font>
    <font>
      <b/>
      <sz val="10"/>
      <color indexed="8"/>
      <name val="Verdana"/>
      <family val="2"/>
    </font>
    <font>
      <b/>
      <sz val="10"/>
      <color indexed="8"/>
      <name val="Meiryo UI"/>
      <family val="3"/>
      <charset val="128"/>
    </font>
    <font>
      <b/>
      <sz val="10"/>
      <color indexed="12"/>
      <name val="Meiryo UI"/>
      <family val="3"/>
      <charset val="128"/>
    </font>
    <font>
      <sz val="10"/>
      <color indexed="8"/>
      <name val="Meiryo UI"/>
      <family val="3"/>
      <charset val="128"/>
    </font>
    <font>
      <sz val="8"/>
      <color indexed="12"/>
      <name val="Meiryo UI"/>
      <family val="3"/>
      <charset val="128"/>
    </font>
    <font>
      <b/>
      <sz val="8"/>
      <color indexed="8"/>
      <name val="Verdana"/>
      <family val="2"/>
    </font>
    <font>
      <b/>
      <sz val="8"/>
      <color indexed="8"/>
      <name val="Meiryo UI"/>
      <family val="3"/>
      <charset val="128"/>
    </font>
    <font>
      <sz val="11"/>
      <color theme="1"/>
      <name val="ＭＳ Ｐゴシック"/>
      <family val="3"/>
      <charset val="128"/>
      <scheme val="minor"/>
    </font>
    <font>
      <sz val="10"/>
      <color theme="1"/>
      <name val="ＭＳ Ｐゴシック"/>
      <family val="3"/>
      <charset val="128"/>
      <scheme val="minor"/>
    </font>
    <font>
      <sz val="10"/>
      <color theme="1"/>
      <name val="Meiryo UI"/>
      <family val="3"/>
      <charset val="128"/>
    </font>
    <font>
      <sz val="11"/>
      <color theme="1"/>
      <name val="Verdana"/>
      <family val="2"/>
    </font>
    <font>
      <sz val="9"/>
      <color theme="1"/>
      <name val="Meiryo UI"/>
      <family val="3"/>
      <charset val="128"/>
    </font>
    <font>
      <sz val="10.5"/>
      <color theme="1"/>
      <name val="Meiryo UI"/>
      <family val="3"/>
      <charset val="128"/>
    </font>
    <font>
      <sz val="8"/>
      <color theme="1"/>
      <name val="Meiryo UI"/>
      <family val="3"/>
      <charset val="128"/>
    </font>
    <font>
      <sz val="8"/>
      <color theme="1"/>
      <name val="Verdana"/>
      <family val="2"/>
    </font>
    <font>
      <sz val="7"/>
      <color theme="1"/>
      <name val="Verdana"/>
      <family val="2"/>
    </font>
    <font>
      <b/>
      <sz val="11"/>
      <color rgb="FF0000FF"/>
      <name val="Verdana"/>
      <family val="2"/>
    </font>
    <font>
      <sz val="9"/>
      <color theme="1"/>
      <name val="Verdana"/>
      <family val="2"/>
    </font>
    <font>
      <sz val="9"/>
      <color rgb="FF000000"/>
      <name val="Verdana"/>
      <family val="2"/>
    </font>
    <font>
      <sz val="7"/>
      <color rgb="FF000000"/>
      <name val="Verdana"/>
      <family val="2"/>
    </font>
    <font>
      <b/>
      <sz val="8"/>
      <color theme="0"/>
      <name val="Meiryo UI"/>
      <family val="3"/>
      <charset val="128"/>
    </font>
    <font>
      <sz val="10"/>
      <color rgb="FF000000"/>
      <name val="Verdana"/>
      <family val="2"/>
    </font>
    <font>
      <sz val="8"/>
      <color theme="1"/>
      <name val="ＭＳ Ｐゴシック"/>
      <family val="3"/>
      <charset val="128"/>
      <scheme val="minor"/>
    </font>
    <font>
      <sz val="7"/>
      <color theme="0" tint="-0.14999847407452621"/>
      <name val="Verdana"/>
      <family val="2"/>
    </font>
    <font>
      <b/>
      <i/>
      <sz val="9"/>
      <color theme="0"/>
      <name val="Meiryo UI"/>
      <family val="3"/>
      <charset val="128"/>
    </font>
    <font>
      <b/>
      <sz val="9"/>
      <color theme="0"/>
      <name val="Meiryo UI"/>
      <family val="3"/>
      <charset val="128"/>
    </font>
    <font>
      <sz val="7"/>
      <color theme="1" tint="0.499984740745262"/>
      <name val="Verdana"/>
      <family val="2"/>
    </font>
    <font>
      <sz val="7"/>
      <color theme="0" tint="-0.14999847407452621"/>
      <name val="ＭＳ Ｐゴシック"/>
      <family val="3"/>
      <charset val="128"/>
    </font>
    <font>
      <b/>
      <sz val="22"/>
      <color rgb="FF00B0F0"/>
      <name val="Meiryo UI"/>
      <family val="3"/>
      <charset val="128"/>
    </font>
    <font>
      <sz val="6"/>
      <name val="ＭＳ Ｐゴシック"/>
      <family val="3"/>
      <charset val="128"/>
      <scheme val="minor"/>
    </font>
    <font>
      <b/>
      <sz val="22"/>
      <name val="Meiryo UI"/>
      <family val="3"/>
      <charset val="128"/>
    </font>
    <font>
      <sz val="11"/>
      <name val="Verdana"/>
      <family val="2"/>
    </font>
    <font>
      <sz val="7"/>
      <color rgb="FF0000FF"/>
      <name val="Verdana"/>
      <family val="2"/>
    </font>
    <font>
      <b/>
      <u/>
      <sz val="11"/>
      <color indexed="63"/>
      <name val="Meiryo UI"/>
      <family val="3"/>
      <charset val="128"/>
    </font>
    <font>
      <b/>
      <sz val="20"/>
      <name val="Verdana"/>
      <family val="2"/>
    </font>
    <font>
      <b/>
      <sz val="8"/>
      <color theme="1"/>
      <name val="Meiryo UI"/>
      <family val="3"/>
      <charset val="128"/>
    </font>
    <font>
      <sz val="7"/>
      <color indexed="8"/>
      <name val="Meiryo UI"/>
      <family val="3"/>
      <charset val="128"/>
    </font>
    <font>
      <b/>
      <sz val="7"/>
      <color indexed="8"/>
      <name val="Meiryo UI"/>
      <family val="3"/>
      <charset val="128"/>
    </font>
    <font>
      <sz val="9"/>
      <name val="Meiryo UI"/>
      <family val="3"/>
      <charset val="128"/>
    </font>
    <font>
      <b/>
      <sz val="9"/>
      <color theme="1"/>
      <name val="Meiryo UI"/>
      <family val="3"/>
      <charset val="128"/>
    </font>
    <font>
      <sz val="9"/>
      <name val="Verdana"/>
      <family val="2"/>
    </font>
    <font>
      <b/>
      <sz val="12"/>
      <color theme="1"/>
      <name val="Verdana"/>
      <family val="2"/>
    </font>
    <font>
      <b/>
      <sz val="10"/>
      <color rgb="FFFF0000"/>
      <name val="Meiryo UI"/>
      <family val="3"/>
      <charset val="128"/>
    </font>
    <font>
      <b/>
      <sz val="7"/>
      <color theme="0" tint="-0.14999847407452621"/>
      <name val="Verdana"/>
      <family val="2"/>
    </font>
    <font>
      <sz val="8"/>
      <color theme="1"/>
      <name val="Meiryo UI"/>
      <family val="2"/>
      <charset val="128"/>
    </font>
    <font>
      <sz val="7"/>
      <color theme="1"/>
      <name val="Meiryo UI"/>
      <family val="3"/>
      <charset val="128"/>
    </font>
    <font>
      <b/>
      <sz val="8"/>
      <color rgb="FFFF0000"/>
      <name val="Meiryo UI"/>
      <family val="3"/>
      <charset val="128"/>
    </font>
    <font>
      <b/>
      <sz val="7"/>
      <color theme="1"/>
      <name val="Meiryo UI"/>
      <family val="3"/>
      <charset val="128"/>
    </font>
    <font>
      <b/>
      <u/>
      <sz val="8"/>
      <color rgb="FFFF0000"/>
      <name val="Meiryo UI"/>
      <family val="3"/>
      <charset val="128"/>
    </font>
    <font>
      <b/>
      <sz val="10"/>
      <color rgb="FF0000FF"/>
      <name val="Verdana"/>
      <family val="2"/>
    </font>
    <font>
      <sz val="9"/>
      <color rgb="FF000000"/>
      <name val="MS UI Gothic"/>
      <family val="2"/>
      <charset val="128"/>
    </font>
  </fonts>
  <fills count="7">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0" tint="-0.14999847407452621"/>
        <bgColor indexed="64"/>
      </patternFill>
    </fill>
    <fill>
      <patternFill patternType="solid">
        <fgColor rgb="FFDDDDDD"/>
        <bgColor indexed="64"/>
      </patternFill>
    </fill>
    <fill>
      <patternFill patternType="solid">
        <fgColor theme="1" tint="0.34998626667073579"/>
        <bgColor indexed="64"/>
      </patternFill>
    </fill>
  </fills>
  <borders count="87">
    <border>
      <left/>
      <right/>
      <top/>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top style="hair">
        <color indexed="64"/>
      </top>
      <bottom/>
      <diagonal/>
    </border>
    <border>
      <left style="thin">
        <color indexed="64"/>
      </left>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thin">
        <color indexed="64"/>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bottom/>
      <diagonal/>
    </border>
    <border>
      <left style="hair">
        <color indexed="64"/>
      </left>
      <right/>
      <top/>
      <bottom style="hair">
        <color indexed="64"/>
      </bottom>
      <diagonal/>
    </border>
    <border>
      <left/>
      <right style="thin">
        <color indexed="64"/>
      </right>
      <top/>
      <bottom style="hair">
        <color indexed="64"/>
      </bottom>
      <diagonal/>
    </border>
    <border>
      <left/>
      <right style="thin">
        <color indexed="64"/>
      </right>
      <top/>
      <bottom/>
      <diagonal/>
    </border>
    <border>
      <left/>
      <right style="hair">
        <color indexed="64"/>
      </right>
      <top/>
      <bottom style="hair">
        <color indexed="64"/>
      </bottom>
      <diagonal/>
    </border>
    <border>
      <left style="thin">
        <color indexed="64"/>
      </left>
      <right/>
      <top/>
      <bottom style="hair">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ck">
        <color rgb="FFFF0000"/>
      </left>
      <right/>
      <top style="thick">
        <color rgb="FFFF0000"/>
      </top>
      <bottom style="thick">
        <color rgb="FFFF0000"/>
      </bottom>
      <diagonal/>
    </border>
    <border>
      <left/>
      <right style="thick">
        <color rgb="FFFF0000"/>
      </right>
      <top style="thick">
        <color rgb="FFFF0000"/>
      </top>
      <bottom style="thick">
        <color rgb="FFFF0000"/>
      </bottom>
      <diagonal/>
    </border>
    <border>
      <left style="thick">
        <color rgb="FFFF0000"/>
      </left>
      <right/>
      <top style="hair">
        <color indexed="64"/>
      </top>
      <bottom style="hair">
        <color indexed="64"/>
      </bottom>
      <diagonal/>
    </border>
    <border>
      <left/>
      <right style="thick">
        <color rgb="FFFF0000"/>
      </right>
      <top style="hair">
        <color indexed="64"/>
      </top>
      <bottom style="hair">
        <color indexed="64"/>
      </bottom>
      <diagonal/>
    </border>
    <border>
      <left style="thin">
        <color theme="1" tint="0.24994659260841701"/>
      </left>
      <right/>
      <top/>
      <bottom style="thin">
        <color theme="1" tint="0.24994659260841701"/>
      </bottom>
      <diagonal/>
    </border>
    <border>
      <left/>
      <right/>
      <top/>
      <bottom style="thin">
        <color theme="1" tint="0.24994659260841701"/>
      </bottom>
      <diagonal/>
    </border>
    <border>
      <left/>
      <right style="thick">
        <color rgb="FFFF0000"/>
      </right>
      <top/>
      <bottom/>
      <diagonal/>
    </border>
    <border>
      <left/>
      <right/>
      <top style="thick">
        <color rgb="FFFF0000"/>
      </top>
      <bottom style="thick">
        <color rgb="FFFF0000"/>
      </bottom>
      <diagonal/>
    </border>
    <border>
      <left/>
      <right/>
      <top/>
      <bottom style="thin">
        <color theme="0" tint="-0.249977111117893"/>
      </bottom>
      <diagonal/>
    </border>
    <border>
      <left/>
      <right style="thin">
        <color theme="0" tint="-0.249977111117893"/>
      </right>
      <top/>
      <bottom/>
      <diagonal/>
    </border>
    <border>
      <left style="thin">
        <color indexed="64"/>
      </left>
      <right/>
      <top style="hair">
        <color indexed="64"/>
      </top>
      <bottom style="thin">
        <color indexed="64"/>
      </bottom>
      <diagonal/>
    </border>
    <border>
      <left/>
      <right/>
      <top style="hair">
        <color theme="1" tint="0.249977111117893"/>
      </top>
      <bottom style="hair">
        <color theme="1" tint="0.249977111117893"/>
      </bottom>
      <diagonal/>
    </border>
    <border>
      <left/>
      <right style="hair">
        <color theme="1" tint="0.249977111117893"/>
      </right>
      <top style="hair">
        <color theme="1" tint="0.249977111117893"/>
      </top>
      <bottom style="hair">
        <color theme="1" tint="0.249977111117893"/>
      </bottom>
      <diagonal/>
    </border>
    <border>
      <left style="hair">
        <color theme="1" tint="0.249977111117893"/>
      </left>
      <right/>
      <top style="hair">
        <color theme="1" tint="0.249977111117893"/>
      </top>
      <bottom style="hair">
        <color theme="1" tint="0.249977111117893"/>
      </bottom>
      <diagonal/>
    </border>
    <border>
      <left/>
      <right style="thick">
        <color rgb="FFFF0000"/>
      </right>
      <top style="hair">
        <color indexed="64"/>
      </top>
      <bottom style="thin">
        <color indexed="64"/>
      </bottom>
      <diagonal/>
    </border>
    <border>
      <left/>
      <right/>
      <top style="hair">
        <color theme="1" tint="0.249977111117893"/>
      </top>
      <bottom/>
      <diagonal/>
    </border>
    <border>
      <left style="thin">
        <color indexed="64"/>
      </left>
      <right/>
      <top style="thin">
        <color indexed="64"/>
      </top>
      <bottom style="hair">
        <color theme="1" tint="0.249977111117893"/>
      </bottom>
      <diagonal/>
    </border>
    <border>
      <left/>
      <right/>
      <top style="thin">
        <color indexed="64"/>
      </top>
      <bottom style="hair">
        <color theme="1" tint="0.249977111117893"/>
      </bottom>
      <diagonal/>
    </border>
    <border>
      <left/>
      <right style="hair">
        <color theme="1" tint="0.249977111117893"/>
      </right>
      <top style="thin">
        <color indexed="64"/>
      </top>
      <bottom style="hair">
        <color theme="1" tint="0.249977111117893"/>
      </bottom>
      <diagonal/>
    </border>
    <border>
      <left style="hair">
        <color theme="1" tint="0.249977111117893"/>
      </left>
      <right/>
      <top style="thin">
        <color indexed="64"/>
      </top>
      <bottom style="hair">
        <color theme="1" tint="0.249977111117893"/>
      </bottom>
      <diagonal/>
    </border>
    <border>
      <left/>
      <right style="thin">
        <color indexed="64"/>
      </right>
      <top style="thin">
        <color indexed="64"/>
      </top>
      <bottom style="hair">
        <color theme="1" tint="0.249977111117893"/>
      </bottom>
      <diagonal/>
    </border>
    <border>
      <left style="thin">
        <color indexed="64"/>
      </left>
      <right/>
      <top style="hair">
        <color theme="1" tint="0.249977111117893"/>
      </top>
      <bottom style="hair">
        <color theme="1" tint="0.249977111117893"/>
      </bottom>
      <diagonal/>
    </border>
    <border>
      <left/>
      <right style="thin">
        <color indexed="64"/>
      </right>
      <top style="hair">
        <color theme="1" tint="0.249977111117893"/>
      </top>
      <bottom style="hair">
        <color theme="1" tint="0.249977111117893"/>
      </bottom>
      <diagonal/>
    </border>
    <border>
      <left style="thin">
        <color indexed="64"/>
      </left>
      <right/>
      <top style="hair">
        <color theme="1" tint="0.249977111117893"/>
      </top>
      <bottom/>
      <diagonal/>
    </border>
    <border>
      <left/>
      <right style="thin">
        <color indexed="64"/>
      </right>
      <top style="hair">
        <color theme="1" tint="0.249977111117893"/>
      </top>
      <bottom/>
      <diagonal/>
    </border>
    <border>
      <left style="hair">
        <color theme="1" tint="0.249977111117893"/>
      </left>
      <right/>
      <top style="hair">
        <color theme="1" tint="0.249977111117893"/>
      </top>
      <bottom/>
      <diagonal/>
    </border>
    <border>
      <left style="hair">
        <color theme="1" tint="0.249977111117893"/>
      </left>
      <right/>
      <top/>
      <bottom style="thin">
        <color indexed="64"/>
      </bottom>
      <diagonal/>
    </border>
    <border>
      <left style="hair">
        <color indexed="64"/>
      </left>
      <right style="hair">
        <color indexed="64"/>
      </right>
      <top/>
      <bottom style="hair">
        <color indexed="64"/>
      </bottom>
      <diagonal/>
    </border>
    <border>
      <left style="thin">
        <color theme="1" tint="0.24994659260841701"/>
      </left>
      <right/>
      <top style="hair">
        <color indexed="64"/>
      </top>
      <bottom style="hair">
        <color indexed="64"/>
      </bottom>
      <diagonal/>
    </border>
    <border>
      <left style="thin">
        <color theme="1" tint="0.24994659260841701"/>
      </left>
      <right/>
      <top/>
      <bottom style="thin">
        <color indexed="64"/>
      </bottom>
      <diagonal/>
    </border>
    <border>
      <left/>
      <right style="thick">
        <color rgb="FFFF0000"/>
      </right>
      <top/>
      <bottom style="thin">
        <color indexed="64"/>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style="thick">
        <color rgb="FFFF0000"/>
      </left>
      <right/>
      <top/>
      <bottom style="hair">
        <color indexed="64"/>
      </bottom>
      <diagonal/>
    </border>
    <border>
      <left/>
      <right style="thick">
        <color rgb="FFFF0000"/>
      </right>
      <top/>
      <bottom style="hair">
        <color indexed="64"/>
      </bottom>
      <diagonal/>
    </border>
    <border>
      <left/>
      <right style="hair">
        <color indexed="64"/>
      </right>
      <top/>
      <bottom style="thin">
        <color indexed="64"/>
      </bottom>
      <diagonal/>
    </border>
    <border>
      <left style="hair">
        <color indexed="64"/>
      </left>
      <right/>
      <top/>
      <bottom style="thin">
        <color indexed="64"/>
      </bottom>
      <diagonal/>
    </border>
    <border>
      <left style="thick">
        <color rgb="FFFF0000"/>
      </left>
      <right/>
      <top style="thick">
        <color rgb="FFFF0000"/>
      </top>
      <bottom style="hair">
        <color indexed="64"/>
      </bottom>
      <diagonal/>
    </border>
    <border>
      <left/>
      <right/>
      <top style="thick">
        <color rgb="FFFF0000"/>
      </top>
      <bottom style="hair">
        <color indexed="64"/>
      </bottom>
      <diagonal/>
    </border>
    <border>
      <left/>
      <right style="thick">
        <color rgb="FFFF0000"/>
      </right>
      <top style="thick">
        <color rgb="FFFF0000"/>
      </top>
      <bottom style="hair">
        <color indexed="64"/>
      </bottom>
      <diagonal/>
    </border>
    <border>
      <left style="thick">
        <color rgb="FFFF0000"/>
      </left>
      <right/>
      <top style="thick">
        <color rgb="FFFF0000"/>
      </top>
      <bottom/>
      <diagonal/>
    </border>
    <border>
      <left/>
      <right style="thick">
        <color rgb="FFFF0000"/>
      </right>
      <top style="thick">
        <color rgb="FFFF0000"/>
      </top>
      <bottom/>
      <diagonal/>
    </border>
    <border>
      <left style="thick">
        <color rgb="FFFF0000"/>
      </left>
      <right/>
      <top/>
      <bottom/>
      <diagonal/>
    </border>
    <border>
      <left style="thick">
        <color rgb="FFFF0000"/>
      </left>
      <right/>
      <top style="hair">
        <color indexed="64"/>
      </top>
      <bottom/>
      <diagonal/>
    </border>
    <border>
      <left/>
      <right style="thin">
        <color indexed="64"/>
      </right>
      <top style="hair">
        <color indexed="64"/>
      </top>
      <bottom/>
      <diagonal/>
    </border>
    <border>
      <left style="thick">
        <color rgb="FFFF0000"/>
      </left>
      <right/>
      <top/>
      <bottom style="thin">
        <color indexed="64"/>
      </bottom>
      <diagonal/>
    </border>
  </borders>
  <cellStyleXfs count="5">
    <xf numFmtId="0" fontId="0" fillId="0" borderId="0"/>
    <xf numFmtId="38" fontId="22" fillId="0" borderId="0" applyFont="0" applyFill="0" applyBorder="0" applyAlignment="0" applyProtection="0">
      <alignment vertical="center"/>
    </xf>
    <xf numFmtId="6" fontId="23" fillId="0" borderId="0" applyFont="0" applyFill="0" applyBorder="0" applyAlignment="0" applyProtection="0">
      <alignment vertical="center"/>
    </xf>
    <xf numFmtId="0" fontId="22" fillId="0" borderId="0">
      <alignment vertical="center"/>
    </xf>
    <xf numFmtId="0" fontId="24" fillId="0" borderId="0">
      <alignment vertical="center"/>
    </xf>
  </cellStyleXfs>
  <cellXfs count="246">
    <xf numFmtId="0" fontId="0" fillId="0" borderId="0" xfId="0"/>
    <xf numFmtId="0" fontId="25" fillId="0" borderId="0" xfId="0" applyFont="1" applyBorder="1"/>
    <xf numFmtId="0" fontId="25" fillId="0" borderId="0" xfId="0" applyFont="1"/>
    <xf numFmtId="0" fontId="26" fillId="0" borderId="0" xfId="0" applyFont="1" applyBorder="1" applyAlignment="1" applyProtection="1">
      <alignment vertical="center"/>
    </xf>
    <xf numFmtId="0" fontId="0" fillId="0" borderId="0" xfId="0" applyBorder="1"/>
    <xf numFmtId="0" fontId="7" fillId="0" borderId="0" xfId="0" applyFont="1" applyFill="1" applyBorder="1" applyAlignment="1" applyProtection="1">
      <alignment vertical="center" wrapText="1"/>
    </xf>
    <xf numFmtId="0" fontId="27" fillId="0" borderId="0" xfId="0" applyFont="1" applyFill="1" applyBorder="1" applyAlignment="1" applyProtection="1">
      <alignment horizontal="center" vertical="center" wrapText="1"/>
    </xf>
    <xf numFmtId="0" fontId="28" fillId="0" borderId="0" xfId="0" applyFont="1" applyFill="1" applyBorder="1" applyAlignment="1" applyProtection="1">
      <alignment vertical="center" wrapText="1"/>
    </xf>
    <xf numFmtId="0" fontId="27" fillId="0" borderId="0" xfId="0" applyFont="1" applyBorder="1" applyAlignment="1" applyProtection="1">
      <alignment horizontal="center" vertical="center" wrapText="1"/>
    </xf>
    <xf numFmtId="0" fontId="0" fillId="0" borderId="0" xfId="0" applyBorder="1" applyAlignment="1">
      <alignment horizontal="center"/>
    </xf>
    <xf numFmtId="0" fontId="0" fillId="0" borderId="0" xfId="0" applyAlignment="1">
      <alignment horizontal="center"/>
    </xf>
    <xf numFmtId="0" fontId="26" fillId="0" borderId="0" xfId="0" applyFont="1" applyBorder="1"/>
    <xf numFmtId="0" fontId="26" fillId="0" borderId="0" xfId="0" applyFont="1"/>
    <xf numFmtId="0" fontId="29" fillId="0" borderId="0" xfId="0" applyFont="1" applyBorder="1" applyAlignment="1">
      <alignment vertical="center" wrapText="1"/>
    </xf>
    <xf numFmtId="0" fontId="0" fillId="0" borderId="0" xfId="0" applyProtection="1"/>
    <xf numFmtId="14" fontId="26" fillId="0" borderId="0" xfId="0" applyNumberFormat="1" applyFont="1" applyBorder="1" applyAlignment="1" applyProtection="1">
      <alignment horizontal="center" vertical="center"/>
    </xf>
    <xf numFmtId="178" fontId="28" fillId="0" borderId="0" xfId="0" applyNumberFormat="1" applyFont="1" applyBorder="1" applyAlignment="1" applyProtection="1">
      <alignment horizontal="left" vertical="center"/>
    </xf>
    <xf numFmtId="0" fontId="30" fillId="0" borderId="1" xfId="0" applyFont="1" applyBorder="1" applyAlignment="1" applyProtection="1">
      <alignment vertical="center" wrapText="1"/>
    </xf>
    <xf numFmtId="0" fontId="30" fillId="0" borderId="0" xfId="0" applyFont="1" applyBorder="1" applyAlignment="1" applyProtection="1">
      <alignment vertical="center" wrapText="1"/>
    </xf>
    <xf numFmtId="0" fontId="25" fillId="0" borderId="0" xfId="0" applyFont="1" applyBorder="1" applyAlignment="1">
      <alignment vertical="center"/>
    </xf>
    <xf numFmtId="0" fontId="25" fillId="0" borderId="0" xfId="0" applyFont="1" applyAlignment="1">
      <alignment vertical="center"/>
    </xf>
    <xf numFmtId="0" fontId="30" fillId="0" borderId="2" xfId="0" applyFont="1" applyBorder="1" applyAlignment="1" applyProtection="1">
      <alignment vertical="center" wrapText="1"/>
    </xf>
    <xf numFmtId="0" fontId="31" fillId="0" borderId="0" xfId="0" applyFont="1" applyAlignment="1" applyProtection="1"/>
    <xf numFmtId="0" fontId="2" fillId="0" borderId="0" xfId="0" applyFont="1" applyAlignment="1" applyProtection="1"/>
    <xf numFmtId="177" fontId="33" fillId="0" borderId="0" xfId="1" applyNumberFormat="1" applyFont="1" applyBorder="1" applyAlignment="1" applyProtection="1">
      <alignment horizontal="right" vertical="center" wrapText="1"/>
    </xf>
    <xf numFmtId="179" fontId="34" fillId="0" borderId="0" xfId="1" applyNumberFormat="1" applyFont="1" applyBorder="1" applyAlignment="1" applyProtection="1">
      <alignment horizontal="right" vertical="center" wrapText="1" indent="1"/>
    </xf>
    <xf numFmtId="0" fontId="26" fillId="0" borderId="0" xfId="4" applyFont="1" applyBorder="1" applyAlignment="1" applyProtection="1">
      <alignment vertical="center"/>
    </xf>
    <xf numFmtId="38" fontId="36" fillId="0" borderId="0" xfId="1" applyFont="1" applyBorder="1" applyAlignment="1" applyProtection="1">
      <alignment horizontal="center" vertical="center" wrapText="1"/>
    </xf>
    <xf numFmtId="0" fontId="37" fillId="0" borderId="34" xfId="0" applyFont="1" applyFill="1" applyBorder="1" applyAlignment="1" applyProtection="1">
      <alignment vertical="center"/>
    </xf>
    <xf numFmtId="0" fontId="37" fillId="0" borderId="35" xfId="0" applyFont="1" applyFill="1" applyBorder="1" applyAlignment="1" applyProtection="1">
      <alignment vertical="center"/>
    </xf>
    <xf numFmtId="0" fontId="37" fillId="0" borderId="36" xfId="0" applyFont="1" applyFill="1" applyBorder="1" applyAlignment="1" applyProtection="1">
      <alignment vertical="center"/>
    </xf>
    <xf numFmtId="0" fontId="38" fillId="0" borderId="37" xfId="0" applyFont="1" applyBorder="1" applyAlignment="1">
      <alignment vertical="top"/>
    </xf>
    <xf numFmtId="0" fontId="38" fillId="0" borderId="38" xfId="0" applyFont="1" applyBorder="1" applyAlignment="1">
      <alignment vertical="center"/>
    </xf>
    <xf numFmtId="0" fontId="38" fillId="0" borderId="39" xfId="0" applyFont="1" applyBorder="1" applyAlignment="1">
      <alignment vertical="top"/>
    </xf>
    <xf numFmtId="0" fontId="38" fillId="0" borderId="38" xfId="0" applyFont="1" applyBorder="1" applyAlignment="1">
      <alignment vertical="top"/>
    </xf>
    <xf numFmtId="0" fontId="38" fillId="0" borderId="39" xfId="0" applyFont="1" applyBorder="1" applyAlignment="1">
      <alignment vertical="center"/>
    </xf>
    <xf numFmtId="0" fontId="13" fillId="2" borderId="0" xfId="0" applyFont="1" applyFill="1" applyBorder="1" applyAlignment="1" applyProtection="1">
      <alignment vertical="center" wrapText="1"/>
    </xf>
    <xf numFmtId="0" fontId="10" fillId="0" borderId="0" xfId="0" applyFont="1" applyAlignment="1">
      <alignment vertical="center" wrapText="1"/>
    </xf>
    <xf numFmtId="0" fontId="0" fillId="0" borderId="0" xfId="0" applyAlignment="1">
      <alignment vertical="center"/>
    </xf>
    <xf numFmtId="0" fontId="0" fillId="0" borderId="0" xfId="0" applyAlignment="1"/>
    <xf numFmtId="0" fontId="5" fillId="0" borderId="0" xfId="0" applyFont="1" applyFill="1" applyBorder="1" applyAlignment="1" applyProtection="1">
      <alignment vertical="center" wrapText="1"/>
    </xf>
    <xf numFmtId="0" fontId="38" fillId="0" borderId="49" xfId="0" applyFont="1" applyBorder="1" applyAlignment="1" applyProtection="1">
      <alignment vertical="top" wrapText="1"/>
      <protection locked="0"/>
    </xf>
    <xf numFmtId="0" fontId="48" fillId="0" borderId="0" xfId="0" applyFont="1" applyBorder="1" applyAlignment="1" applyProtection="1">
      <alignment wrapText="1"/>
    </xf>
    <xf numFmtId="0" fontId="47" fillId="0" borderId="0" xfId="0" applyFont="1" applyFill="1" applyAlignment="1" applyProtection="1">
      <alignment horizontal="right" vertical="top"/>
    </xf>
    <xf numFmtId="0" fontId="28" fillId="4" borderId="5" xfId="0" applyFont="1" applyFill="1" applyBorder="1" applyAlignment="1" applyProtection="1">
      <alignment vertical="center" wrapText="1"/>
    </xf>
    <xf numFmtId="0" fontId="53" fillId="0" borderId="0" xfId="0" applyFont="1" applyFill="1" applyBorder="1" applyAlignment="1" applyProtection="1">
      <alignment vertical="center" wrapText="1"/>
    </xf>
    <xf numFmtId="177" fontId="55" fillId="0" borderId="84" xfId="2" applyNumberFormat="1" applyFont="1" applyBorder="1" applyAlignment="1" applyProtection="1">
      <alignment horizontal="center" vertical="center" shrinkToFit="1"/>
    </xf>
    <xf numFmtId="177" fontId="55" fillId="0" borderId="16" xfId="2" applyNumberFormat="1" applyFont="1" applyBorder="1" applyAlignment="1" applyProtection="1">
      <alignment horizontal="center" vertical="center" shrinkToFit="1"/>
    </xf>
    <xf numFmtId="177" fontId="55" fillId="0" borderId="85" xfId="2" applyNumberFormat="1" applyFont="1" applyBorder="1" applyAlignment="1" applyProtection="1">
      <alignment horizontal="center" vertical="center" shrinkToFit="1"/>
    </xf>
    <xf numFmtId="177" fontId="55" fillId="0" borderId="86" xfId="2" applyNumberFormat="1" applyFont="1" applyBorder="1" applyAlignment="1" applyProtection="1">
      <alignment horizontal="center" vertical="center" shrinkToFit="1"/>
    </xf>
    <xf numFmtId="177" fontId="55" fillId="0" borderId="8" xfId="2" applyNumberFormat="1" applyFont="1" applyBorder="1" applyAlignment="1" applyProtection="1">
      <alignment horizontal="center" vertical="center" shrinkToFit="1"/>
    </xf>
    <xf numFmtId="177" fontId="55" fillId="0" borderId="9" xfId="2" applyNumberFormat="1" applyFont="1" applyBorder="1" applyAlignment="1" applyProtection="1">
      <alignment horizontal="center" vertical="center" shrinkToFit="1"/>
    </xf>
    <xf numFmtId="5" fontId="33" fillId="0" borderId="13" xfId="1" applyNumberFormat="1" applyFont="1" applyBorder="1" applyAlignment="1" applyProtection="1">
      <alignment horizontal="center" vertical="center" wrapText="1"/>
    </xf>
    <xf numFmtId="5" fontId="33" fillId="0" borderId="10" xfId="1" applyNumberFormat="1" applyFont="1" applyBorder="1" applyAlignment="1" applyProtection="1">
      <alignment horizontal="center" vertical="center" wrapText="1"/>
    </xf>
    <xf numFmtId="5" fontId="33" fillId="0" borderId="43" xfId="1" applyNumberFormat="1" applyFont="1" applyBorder="1" applyAlignment="1" applyProtection="1">
      <alignment horizontal="center" vertical="center" wrapText="1"/>
    </xf>
    <xf numFmtId="5" fontId="33" fillId="5" borderId="6" xfId="1" applyNumberFormat="1" applyFont="1" applyFill="1" applyBorder="1" applyAlignment="1" applyProtection="1">
      <alignment horizontal="center" vertical="center" wrapText="1"/>
    </xf>
    <xf numFmtId="5" fontId="33" fillId="5" borderId="7" xfId="1" applyNumberFormat="1" applyFont="1" applyFill="1" applyBorder="1" applyAlignment="1" applyProtection="1">
      <alignment horizontal="center" vertical="center" wrapText="1"/>
    </xf>
    <xf numFmtId="5" fontId="33" fillId="5" borderId="54" xfId="1" applyNumberFormat="1" applyFont="1" applyFill="1" applyBorder="1" applyAlignment="1" applyProtection="1">
      <alignment horizontal="center" vertical="center" wrapText="1"/>
    </xf>
    <xf numFmtId="0" fontId="54" fillId="5" borderId="50" xfId="4" applyFont="1" applyFill="1" applyBorder="1" applyAlignment="1">
      <alignment horizontal="left" vertical="center" wrapText="1"/>
    </xf>
    <xf numFmtId="0" fontId="54" fillId="5" borderId="7" xfId="4" applyFont="1" applyFill="1" applyBorder="1" applyAlignment="1">
      <alignment horizontal="left" vertical="center" wrapText="1"/>
    </xf>
    <xf numFmtId="0" fontId="54" fillId="5" borderId="15" xfId="4" applyFont="1" applyFill="1" applyBorder="1" applyAlignment="1">
      <alignment horizontal="left" vertical="center" wrapText="1"/>
    </xf>
    <xf numFmtId="14" fontId="47" fillId="0" borderId="48" xfId="0" applyNumberFormat="1" applyFont="1" applyFill="1" applyBorder="1" applyAlignment="1" applyProtection="1">
      <alignment horizontal="center" vertical="top"/>
    </xf>
    <xf numFmtId="0" fontId="6" fillId="4" borderId="12" xfId="0" applyFont="1" applyFill="1" applyBorder="1" applyAlignment="1" applyProtection="1">
      <alignment horizontal="center" vertical="center" wrapText="1"/>
    </xf>
    <xf numFmtId="0" fontId="6" fillId="4" borderId="10" xfId="0" applyFont="1" applyFill="1" applyBorder="1" applyAlignment="1" applyProtection="1">
      <alignment horizontal="center" vertical="center" wrapText="1"/>
    </xf>
    <xf numFmtId="0" fontId="7" fillId="4" borderId="69" xfId="0" applyFont="1" applyFill="1" applyBorder="1" applyAlignment="1" applyProtection="1">
      <alignment horizontal="center" vertical="center" wrapText="1"/>
    </xf>
    <xf numFmtId="0" fontId="7" fillId="4" borderId="8" xfId="0" applyFont="1" applyFill="1" applyBorder="1" applyAlignment="1" applyProtection="1">
      <alignment horizontal="center" vertical="center" wrapText="1"/>
    </xf>
    <xf numFmtId="0" fontId="7" fillId="4" borderId="70" xfId="0" applyFont="1" applyFill="1" applyBorder="1" applyAlignment="1" applyProtection="1">
      <alignment horizontal="center" vertical="center" wrapText="1"/>
    </xf>
    <xf numFmtId="49" fontId="32" fillId="0" borderId="13" xfId="0" applyNumberFormat="1" applyFont="1" applyFill="1" applyBorder="1" applyAlignment="1" applyProtection="1">
      <alignment horizontal="left" vertical="center" wrapText="1"/>
      <protection locked="0"/>
    </xf>
    <xf numFmtId="49" fontId="32" fillId="0" borderId="10" xfId="0" applyNumberFormat="1" applyFont="1" applyFill="1" applyBorder="1" applyAlignment="1" applyProtection="1">
      <alignment horizontal="left" vertical="center" wrapText="1"/>
      <protection locked="0"/>
    </xf>
    <xf numFmtId="49" fontId="32" fillId="0" borderId="43" xfId="0" applyNumberFormat="1" applyFont="1" applyFill="1" applyBorder="1" applyAlignment="1" applyProtection="1">
      <alignment horizontal="left" vertical="center" wrapText="1"/>
      <protection locked="0"/>
    </xf>
    <xf numFmtId="0" fontId="28" fillId="4" borderId="13" xfId="0" applyFont="1" applyFill="1" applyBorder="1" applyAlignment="1" applyProtection="1">
      <alignment horizontal="center" vertical="center" wrapText="1"/>
    </xf>
    <xf numFmtId="0" fontId="28" fillId="4" borderId="14" xfId="0" applyFont="1" applyFill="1" applyBorder="1" applyAlignment="1" applyProtection="1">
      <alignment horizontal="center" vertical="center" wrapText="1"/>
    </xf>
    <xf numFmtId="0" fontId="7" fillId="4" borderId="30" xfId="0" applyFont="1" applyFill="1" applyBorder="1" applyAlignment="1" applyProtection="1">
      <alignment horizontal="center" vertical="center" wrapText="1"/>
    </xf>
    <xf numFmtId="0" fontId="7" fillId="4" borderId="5" xfId="0" applyFont="1" applyFill="1" applyBorder="1" applyAlignment="1" applyProtection="1">
      <alignment horizontal="center" vertical="center" wrapText="1"/>
    </xf>
    <xf numFmtId="0" fontId="7" fillId="4" borderId="68" xfId="0" applyFont="1" applyFill="1" applyBorder="1" applyAlignment="1" applyProtection="1">
      <alignment horizontal="center" vertical="center" wrapText="1"/>
    </xf>
    <xf numFmtId="0" fontId="6" fillId="4" borderId="43" xfId="0" applyFont="1" applyFill="1" applyBorder="1" applyAlignment="1" applyProtection="1">
      <alignment horizontal="center" vertical="center" wrapText="1"/>
    </xf>
    <xf numFmtId="0" fontId="26" fillId="0" borderId="71" xfId="0" applyFont="1" applyBorder="1" applyAlignment="1" applyProtection="1">
      <alignment horizontal="left" vertical="center" wrapText="1"/>
      <protection locked="0"/>
    </xf>
    <xf numFmtId="0" fontId="26" fillId="0" borderId="72" xfId="0" applyFont="1" applyBorder="1" applyAlignment="1" applyProtection="1">
      <alignment horizontal="left" vertical="center" wrapText="1"/>
      <protection locked="0"/>
    </xf>
    <xf numFmtId="0" fontId="26" fillId="0" borderId="73" xfId="0" applyFont="1" applyBorder="1" applyAlignment="1" applyProtection="1">
      <alignment horizontal="left" vertical="center" wrapText="1"/>
      <protection locked="0"/>
    </xf>
    <xf numFmtId="0" fontId="60" fillId="0" borderId="23" xfId="0" applyFont="1" applyBorder="1" applyAlignment="1" applyProtection="1">
      <alignment horizontal="left" vertical="center" wrapText="1" indent="1"/>
    </xf>
    <xf numFmtId="0" fontId="60" fillId="0" borderId="1" xfId="0" applyFont="1" applyBorder="1" applyAlignment="1" applyProtection="1">
      <alignment horizontal="left" vertical="center" wrapText="1" indent="1"/>
    </xf>
    <xf numFmtId="0" fontId="60" fillId="0" borderId="24" xfId="0" applyFont="1" applyBorder="1" applyAlignment="1" applyProtection="1">
      <alignment horizontal="left" vertical="center" wrapText="1" indent="1"/>
    </xf>
    <xf numFmtId="0" fontId="39" fillId="3" borderId="3" xfId="0" applyFont="1" applyFill="1" applyBorder="1" applyAlignment="1" applyProtection="1">
      <alignment vertical="center" wrapText="1"/>
    </xf>
    <xf numFmtId="0" fontId="39" fillId="3" borderId="2" xfId="0" applyFont="1" applyFill="1" applyBorder="1" applyAlignment="1" applyProtection="1">
      <alignment vertical="center" wrapText="1"/>
    </xf>
    <xf numFmtId="0" fontId="39" fillId="3" borderId="4" xfId="0" applyFont="1" applyFill="1" applyBorder="1" applyAlignment="1" applyProtection="1">
      <alignment vertical="center" wrapText="1"/>
    </xf>
    <xf numFmtId="0" fontId="7" fillId="4" borderId="12" xfId="0" applyFont="1" applyFill="1" applyBorder="1" applyAlignment="1" applyProtection="1">
      <alignment horizontal="center" vertical="center" wrapText="1"/>
    </xf>
    <xf numFmtId="0" fontId="7" fillId="4" borderId="10" xfId="0" applyFont="1" applyFill="1" applyBorder="1" applyAlignment="1" applyProtection="1">
      <alignment horizontal="center" vertical="center" wrapText="1"/>
    </xf>
    <xf numFmtId="0" fontId="40" fillId="3" borderId="23" xfId="0" applyFont="1" applyFill="1" applyBorder="1" applyAlignment="1" applyProtection="1">
      <alignment horizontal="center" vertical="center" wrapText="1"/>
    </xf>
    <xf numFmtId="0" fontId="40" fillId="3" borderId="1" xfId="0" applyFont="1" applyFill="1" applyBorder="1" applyAlignment="1" applyProtection="1">
      <alignment horizontal="center" vertical="center" wrapText="1"/>
    </xf>
    <xf numFmtId="49" fontId="12" fillId="0" borderId="40" xfId="0" applyNumberFormat="1" applyFont="1" applyFill="1" applyBorder="1" applyAlignment="1" applyProtection="1">
      <alignment horizontal="center" vertical="center"/>
      <protection locked="0"/>
    </xf>
    <xf numFmtId="49" fontId="12" fillId="0" borderId="47" xfId="0" applyNumberFormat="1" applyFont="1" applyFill="1" applyBorder="1" applyAlignment="1" applyProtection="1">
      <alignment horizontal="center" vertical="center"/>
      <protection locked="0"/>
    </xf>
    <xf numFmtId="49" fontId="12" fillId="0" borderId="41" xfId="0" applyNumberFormat="1" applyFont="1" applyFill="1" applyBorder="1" applyAlignment="1" applyProtection="1">
      <alignment horizontal="center" vertical="center"/>
      <protection locked="0"/>
    </xf>
    <xf numFmtId="0" fontId="9" fillId="3" borderId="3" xfId="0" applyFont="1" applyFill="1" applyBorder="1" applyAlignment="1" applyProtection="1">
      <alignment horizontal="center" vertical="center" wrapText="1"/>
    </xf>
    <xf numFmtId="0" fontId="9" fillId="3" borderId="2"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0" fontId="38" fillId="0" borderId="37" xfId="0" applyFont="1" applyBorder="1" applyAlignment="1" applyProtection="1">
      <alignment horizontal="left" vertical="top" wrapText="1"/>
      <protection locked="0"/>
    </xf>
    <xf numFmtId="0" fontId="38" fillId="0" borderId="38" xfId="0" applyFont="1" applyBorder="1" applyAlignment="1" applyProtection="1">
      <alignment horizontal="left" vertical="top"/>
      <protection locked="0"/>
    </xf>
    <xf numFmtId="0" fontId="38" fillId="0" borderId="39" xfId="0" applyFont="1" applyBorder="1" applyAlignment="1" applyProtection="1">
      <alignment horizontal="left" vertical="top"/>
      <protection locked="0"/>
    </xf>
    <xf numFmtId="0" fontId="54" fillId="0" borderId="12" xfId="4" applyFont="1" applyBorder="1" applyAlignment="1">
      <alignment horizontal="left" vertical="center" wrapText="1"/>
    </xf>
    <xf numFmtId="0" fontId="54" fillId="0" borderId="10" xfId="4" applyFont="1" applyBorder="1" applyAlignment="1">
      <alignment horizontal="left" vertical="center" wrapText="1"/>
    </xf>
    <xf numFmtId="0" fontId="54" fillId="0" borderId="14" xfId="4" applyFont="1" applyBorder="1" applyAlignment="1">
      <alignment horizontal="left" vertical="center" wrapText="1"/>
    </xf>
    <xf numFmtId="0" fontId="54" fillId="5" borderId="12" xfId="4" applyFont="1" applyFill="1" applyBorder="1" applyAlignment="1">
      <alignment horizontal="left" vertical="center" wrapText="1"/>
    </xf>
    <xf numFmtId="0" fontId="54" fillId="5" borderId="10" xfId="4" applyFont="1" applyFill="1" applyBorder="1" applyAlignment="1">
      <alignment horizontal="left" vertical="center" wrapText="1"/>
    </xf>
    <xf numFmtId="0" fontId="54" fillId="5" borderId="14" xfId="4" applyFont="1" applyFill="1" applyBorder="1" applyAlignment="1">
      <alignment horizontal="left" vertical="center" wrapText="1"/>
    </xf>
    <xf numFmtId="0" fontId="28" fillId="4" borderId="61" xfId="0" applyFont="1" applyFill="1" applyBorder="1" applyAlignment="1">
      <alignment horizontal="center" vertical="center"/>
    </xf>
    <xf numFmtId="0" fontId="28" fillId="4" borderId="51" xfId="0" applyFont="1" applyFill="1" applyBorder="1" applyAlignment="1">
      <alignment horizontal="center" vertical="center"/>
    </xf>
    <xf numFmtId="0" fontId="28" fillId="4" borderId="52" xfId="0" applyFont="1" applyFill="1" applyBorder="1" applyAlignment="1">
      <alignment horizontal="center" vertical="center"/>
    </xf>
    <xf numFmtId="177" fontId="32" fillId="0" borderId="53" xfId="2" applyNumberFormat="1" applyFont="1" applyBorder="1" applyAlignment="1">
      <alignment horizontal="right" vertical="center" indent="1"/>
    </xf>
    <xf numFmtId="177" fontId="32" fillId="0" borderId="51" xfId="2" applyNumberFormat="1" applyFont="1" applyBorder="1" applyAlignment="1">
      <alignment horizontal="right" vertical="center" indent="1"/>
    </xf>
    <xf numFmtId="177" fontId="32" fillId="0" borderId="62" xfId="2" applyNumberFormat="1" applyFont="1" applyBorder="1" applyAlignment="1">
      <alignment horizontal="right" vertical="center" indent="1"/>
    </xf>
    <xf numFmtId="0" fontId="7" fillId="0" borderId="17" xfId="0" applyFont="1" applyFill="1" applyBorder="1" applyAlignment="1" applyProtection="1">
      <alignment horizontal="left" vertical="top" wrapText="1"/>
      <protection locked="0"/>
    </xf>
    <xf numFmtId="0" fontId="7" fillId="0" borderId="0" xfId="0" applyFont="1" applyFill="1" applyBorder="1" applyAlignment="1" applyProtection="1">
      <alignment horizontal="left" vertical="top" wrapText="1"/>
      <protection locked="0"/>
    </xf>
    <xf numFmtId="0" fontId="7" fillId="0" borderId="28" xfId="0" applyFont="1" applyFill="1" applyBorder="1" applyAlignment="1" applyProtection="1">
      <alignment horizontal="left" vertical="top" wrapText="1"/>
      <protection locked="0"/>
    </xf>
    <xf numFmtId="0" fontId="7" fillId="0" borderId="20" xfId="0" applyFont="1" applyFill="1" applyBorder="1" applyAlignment="1" applyProtection="1">
      <alignment horizontal="left" vertical="top" wrapText="1"/>
      <protection locked="0"/>
    </xf>
    <xf numFmtId="0" fontId="7" fillId="0" borderId="8" xfId="0" applyFont="1" applyFill="1" applyBorder="1" applyAlignment="1" applyProtection="1">
      <alignment horizontal="left" vertical="top" wrapText="1"/>
      <protection locked="0"/>
    </xf>
    <xf numFmtId="0" fontId="7" fillId="0" borderId="9" xfId="0" applyFont="1" applyFill="1" applyBorder="1" applyAlignment="1" applyProtection="1">
      <alignment horizontal="left" vertical="top" wrapText="1"/>
      <protection locked="0"/>
    </xf>
    <xf numFmtId="0" fontId="28" fillId="4" borderId="26" xfId="0" applyFont="1" applyFill="1" applyBorder="1" applyAlignment="1" applyProtection="1">
      <alignment horizontal="center" vertical="center" wrapText="1"/>
    </xf>
    <xf numFmtId="0" fontId="28" fillId="4" borderId="29" xfId="0" applyFont="1" applyFill="1" applyBorder="1" applyAlignment="1" applyProtection="1">
      <alignment horizontal="center" vertical="center" wrapText="1"/>
    </xf>
    <xf numFmtId="0" fontId="26" fillId="0" borderId="13" xfId="4" applyFont="1" applyBorder="1" applyAlignment="1">
      <alignment horizontal="center" vertical="center"/>
    </xf>
    <xf numFmtId="0" fontId="26" fillId="0" borderId="14" xfId="4" applyFont="1" applyBorder="1" applyAlignment="1">
      <alignment horizontal="center" vertical="center"/>
    </xf>
    <xf numFmtId="0" fontId="26" fillId="5" borderId="13" xfId="4" applyFont="1" applyFill="1" applyBorder="1" applyAlignment="1">
      <alignment horizontal="center" vertical="center"/>
    </xf>
    <xf numFmtId="0" fontId="26" fillId="5" borderId="14" xfId="4" applyFont="1" applyFill="1" applyBorder="1" applyAlignment="1">
      <alignment horizontal="center" vertical="center"/>
    </xf>
    <xf numFmtId="0" fontId="26" fillId="5" borderId="6" xfId="4" applyFont="1" applyFill="1" applyBorder="1" applyAlignment="1">
      <alignment horizontal="center" vertical="center"/>
    </xf>
    <xf numFmtId="0" fontId="26" fillId="5" borderId="15" xfId="4" applyFont="1" applyFill="1" applyBorder="1" applyAlignment="1">
      <alignment horizontal="center" vertical="center"/>
    </xf>
    <xf numFmtId="0" fontId="28" fillId="4" borderId="5" xfId="0" applyFont="1" applyFill="1" applyBorder="1" applyAlignment="1" applyProtection="1">
      <alignment horizontal="center" vertical="center" wrapText="1"/>
    </xf>
    <xf numFmtId="0" fontId="50" fillId="4" borderId="63" xfId="0" applyFont="1" applyFill="1" applyBorder="1" applyAlignment="1">
      <alignment horizontal="center" vertical="center"/>
    </xf>
    <xf numFmtId="0" fontId="50" fillId="4" borderId="55" xfId="0" applyFont="1" applyFill="1" applyBorder="1" applyAlignment="1">
      <alignment horizontal="center" vertical="center"/>
    </xf>
    <xf numFmtId="0" fontId="50" fillId="4" borderId="20" xfId="0" applyFont="1" applyFill="1" applyBorder="1" applyAlignment="1">
      <alignment horizontal="center" vertical="center"/>
    </xf>
    <xf numFmtId="0" fontId="50" fillId="4" borderId="8" xfId="0" applyFont="1" applyFill="1" applyBorder="1" applyAlignment="1">
      <alignment horizontal="center" vertical="center"/>
    </xf>
    <xf numFmtId="38" fontId="36" fillId="0" borderId="81" xfId="1" applyFont="1" applyBorder="1" applyAlignment="1" applyProtection="1">
      <alignment horizontal="center" vertical="center" wrapText="1"/>
      <protection locked="0"/>
    </xf>
    <xf numFmtId="38" fontId="36" fillId="0" borderId="82" xfId="1" applyFont="1" applyBorder="1" applyAlignment="1" applyProtection="1">
      <alignment horizontal="center" vertical="center" wrapText="1"/>
      <protection locked="0"/>
    </xf>
    <xf numFmtId="38" fontId="36" fillId="0" borderId="71" xfId="1" applyFont="1" applyBorder="1" applyAlignment="1" applyProtection="1">
      <alignment horizontal="center" vertical="center" wrapText="1"/>
      <protection locked="0"/>
    </xf>
    <xf numFmtId="38" fontId="36" fillId="0" borderId="73" xfId="1" applyFont="1" applyBorder="1" applyAlignment="1" applyProtection="1">
      <alignment horizontal="center" vertical="center" wrapText="1"/>
      <protection locked="0"/>
    </xf>
    <xf numFmtId="38" fontId="36" fillId="0" borderId="83" xfId="1" applyFont="1" applyBorder="1" applyAlignment="1" applyProtection="1">
      <alignment horizontal="center" vertical="center" wrapText="1"/>
      <protection locked="0"/>
    </xf>
    <xf numFmtId="38" fontId="36" fillId="0" borderId="46" xfId="1" applyFont="1" applyBorder="1" applyAlignment="1" applyProtection="1">
      <alignment horizontal="center" vertical="center" wrapText="1"/>
      <protection locked="0"/>
    </xf>
    <xf numFmtId="6" fontId="56" fillId="0" borderId="65" xfId="2" applyFont="1" applyBorder="1" applyAlignment="1">
      <alignment horizontal="right" vertical="center" indent="1"/>
    </xf>
    <xf numFmtId="6" fontId="56" fillId="0" borderId="55" xfId="2" applyFont="1" applyBorder="1" applyAlignment="1">
      <alignment horizontal="right" vertical="center" indent="1"/>
    </xf>
    <xf numFmtId="6" fontId="56" fillId="0" borderId="64" xfId="2" applyFont="1" applyBorder="1" applyAlignment="1">
      <alignment horizontal="right" vertical="center" indent="1"/>
    </xf>
    <xf numFmtId="6" fontId="56" fillId="0" borderId="66" xfId="2" applyFont="1" applyBorder="1" applyAlignment="1">
      <alignment horizontal="right" vertical="center" indent="1"/>
    </xf>
    <xf numFmtId="6" fontId="56" fillId="0" borderId="8" xfId="2" applyFont="1" applyBorder="1" applyAlignment="1">
      <alignment horizontal="right" vertical="center" indent="1"/>
    </xf>
    <xf numFmtId="6" fontId="56" fillId="0" borderId="9" xfId="2" applyFont="1" applyBorder="1" applyAlignment="1">
      <alignment horizontal="right" vertical="center" indent="1"/>
    </xf>
    <xf numFmtId="0" fontId="35" fillId="3" borderId="3" xfId="0" applyFont="1" applyFill="1" applyBorder="1" applyAlignment="1" applyProtection="1">
      <alignment horizontal="center" vertical="center" wrapText="1"/>
    </xf>
    <xf numFmtId="0" fontId="35" fillId="3" borderId="2" xfId="0" applyFont="1" applyFill="1" applyBorder="1" applyAlignment="1" applyProtection="1">
      <alignment horizontal="center" vertical="center" wrapText="1"/>
    </xf>
    <xf numFmtId="0" fontId="35" fillId="3" borderId="4" xfId="0" applyFont="1" applyFill="1" applyBorder="1" applyAlignment="1" applyProtection="1">
      <alignment horizontal="center" vertical="center" wrapText="1"/>
    </xf>
    <xf numFmtId="0" fontId="41" fillId="0" borderId="0" xfId="0" applyFont="1" applyAlignment="1">
      <alignment horizontal="center"/>
    </xf>
    <xf numFmtId="0" fontId="28" fillId="4" borderId="25" xfId="0" applyFont="1" applyFill="1" applyBorder="1" applyAlignment="1" applyProtection="1">
      <alignment horizontal="center" vertical="center" wrapText="1"/>
    </xf>
    <xf numFmtId="0" fontId="28" fillId="4" borderId="27" xfId="0" applyFont="1" applyFill="1" applyBorder="1" applyAlignment="1" applyProtection="1">
      <alignment horizontal="center" vertical="center" wrapText="1"/>
    </xf>
    <xf numFmtId="0" fontId="10" fillId="0" borderId="48" xfId="0" applyFont="1" applyBorder="1" applyAlignment="1" applyProtection="1">
      <alignment horizontal="center" vertical="center" wrapText="1"/>
    </xf>
    <xf numFmtId="0" fontId="42" fillId="0" borderId="37" xfId="0" applyFont="1" applyBorder="1" applyAlignment="1">
      <alignment horizontal="center" vertical="center"/>
    </xf>
    <xf numFmtId="0" fontId="42" fillId="0" borderId="39" xfId="0" applyFont="1" applyBorder="1" applyAlignment="1">
      <alignment horizontal="center" vertical="center"/>
    </xf>
    <xf numFmtId="0" fontId="38" fillId="0" borderId="37" xfId="0" applyFont="1" applyBorder="1" applyAlignment="1">
      <alignment horizontal="left" vertical="top"/>
    </xf>
    <xf numFmtId="0" fontId="38" fillId="0" borderId="38" xfId="0" applyFont="1" applyBorder="1" applyAlignment="1">
      <alignment horizontal="left" vertical="top"/>
    </xf>
    <xf numFmtId="0" fontId="38" fillId="0" borderId="39" xfId="0" applyFont="1" applyBorder="1" applyAlignment="1">
      <alignment horizontal="left" vertical="top"/>
    </xf>
    <xf numFmtId="0" fontId="28" fillId="4" borderId="56" xfId="0" applyFont="1" applyFill="1" applyBorder="1" applyAlignment="1">
      <alignment horizontal="center" vertical="center"/>
    </xf>
    <xf numFmtId="0" fontId="28" fillId="4" borderId="57" xfId="0" applyFont="1" applyFill="1" applyBorder="1" applyAlignment="1">
      <alignment horizontal="center" vertical="center"/>
    </xf>
    <xf numFmtId="0" fontId="28" fillId="4" borderId="58" xfId="0" applyFont="1" applyFill="1" applyBorder="1" applyAlignment="1">
      <alignment horizontal="center" vertical="center"/>
    </xf>
    <xf numFmtId="177" fontId="32" fillId="0" borderId="59" xfId="2" applyNumberFormat="1" applyFont="1" applyBorder="1" applyAlignment="1">
      <alignment horizontal="right" vertical="center" indent="1"/>
    </xf>
    <xf numFmtId="177" fontId="32" fillId="0" borderId="57" xfId="2" applyNumberFormat="1" applyFont="1" applyBorder="1" applyAlignment="1">
      <alignment horizontal="right" vertical="center" indent="1"/>
    </xf>
    <xf numFmtId="177" fontId="32" fillId="0" borderId="60" xfId="2" applyNumberFormat="1" applyFont="1" applyBorder="1" applyAlignment="1">
      <alignment horizontal="right" vertical="center" indent="1"/>
    </xf>
    <xf numFmtId="0" fontId="28" fillId="4" borderId="30" xfId="0" applyFont="1" applyFill="1" applyBorder="1" applyAlignment="1" applyProtection="1">
      <alignment horizontal="center" vertical="center" wrapText="1"/>
    </xf>
    <xf numFmtId="0" fontId="43" fillId="0" borderId="0" xfId="0" applyFont="1" applyFill="1" applyBorder="1" applyAlignment="1" applyProtection="1">
      <alignment horizontal="center" vertical="center" wrapText="1"/>
    </xf>
    <xf numFmtId="5" fontId="33" fillId="5" borderId="13" xfId="1" applyNumberFormat="1" applyFont="1" applyFill="1" applyBorder="1" applyAlignment="1" applyProtection="1">
      <alignment horizontal="center" vertical="center" wrapText="1"/>
    </xf>
    <xf numFmtId="5" fontId="33" fillId="5" borderId="10" xfId="1" applyNumberFormat="1" applyFont="1" applyFill="1" applyBorder="1" applyAlignment="1" applyProtection="1">
      <alignment horizontal="center" vertical="center" wrapText="1"/>
    </xf>
    <xf numFmtId="5" fontId="33" fillId="5" borderId="43" xfId="1" applyNumberFormat="1" applyFont="1" applyFill="1" applyBorder="1" applyAlignment="1" applyProtection="1">
      <alignment horizontal="center" vertical="center" wrapText="1"/>
    </xf>
    <xf numFmtId="177" fontId="55" fillId="0" borderId="74" xfId="2" applyNumberFormat="1" applyFont="1" applyBorder="1" applyAlignment="1" applyProtection="1">
      <alignment horizontal="center" vertical="center" shrinkToFit="1"/>
    </xf>
    <xf numFmtId="177" fontId="55" fillId="0" borderId="5" xfId="2" applyNumberFormat="1" applyFont="1" applyBorder="1" applyAlignment="1" applyProtection="1">
      <alignment horizontal="center" vertical="center" shrinkToFit="1"/>
    </xf>
    <xf numFmtId="177" fontId="55" fillId="0" borderId="27" xfId="2" applyNumberFormat="1" applyFont="1" applyBorder="1" applyAlignment="1" applyProtection="1">
      <alignment horizontal="center" vertical="center" shrinkToFit="1"/>
    </xf>
    <xf numFmtId="49" fontId="32" fillId="0" borderId="13" xfId="0" applyNumberFormat="1" applyFont="1" applyBorder="1" applyAlignment="1" applyProtection="1">
      <alignment horizontal="left" vertical="center" wrapText="1"/>
      <protection locked="0"/>
    </xf>
    <xf numFmtId="49" fontId="32" fillId="0" borderId="10" xfId="0" applyNumberFormat="1" applyFont="1" applyBorder="1" applyAlignment="1" applyProtection="1">
      <alignment horizontal="left" vertical="center" wrapText="1"/>
      <protection locked="0"/>
    </xf>
    <xf numFmtId="49" fontId="32" fillId="0" borderId="43" xfId="0" applyNumberFormat="1" applyFont="1" applyBorder="1" applyAlignment="1" applyProtection="1">
      <alignment horizontal="left" vertical="center" wrapText="1"/>
      <protection locked="0"/>
    </xf>
    <xf numFmtId="0" fontId="28" fillId="4" borderId="21" xfId="0" applyFont="1" applyFill="1" applyBorder="1" applyAlignment="1" applyProtection="1">
      <alignment horizontal="center" vertical="center" wrapText="1"/>
    </xf>
    <xf numFmtId="0" fontId="28" fillId="4" borderId="22" xfId="0" applyFont="1" applyFill="1" applyBorder="1" applyAlignment="1" applyProtection="1">
      <alignment horizontal="center" vertical="center" wrapText="1"/>
    </xf>
    <xf numFmtId="0" fontId="32" fillId="0" borderId="13" xfId="0" applyFont="1" applyFill="1" applyBorder="1" applyAlignment="1" applyProtection="1">
      <alignment horizontal="left" vertical="center" wrapText="1"/>
      <protection locked="0"/>
    </xf>
    <xf numFmtId="0" fontId="32" fillId="0" borderId="10" xfId="0" applyFont="1" applyFill="1" applyBorder="1" applyAlignment="1" applyProtection="1">
      <alignment horizontal="left" vertical="center" wrapText="1"/>
      <protection locked="0"/>
    </xf>
    <xf numFmtId="0" fontId="32" fillId="0" borderId="43" xfId="0" applyFont="1" applyFill="1" applyBorder="1" applyAlignment="1" applyProtection="1">
      <alignment horizontal="left" vertical="center" wrapText="1"/>
      <protection locked="0"/>
    </xf>
    <xf numFmtId="0" fontId="29" fillId="4" borderId="13" xfId="0" applyFont="1" applyFill="1" applyBorder="1" applyAlignment="1" applyProtection="1">
      <alignment horizontal="center" vertical="center" wrapText="1"/>
    </xf>
    <xf numFmtId="0" fontId="29" fillId="4" borderId="10" xfId="0" applyFont="1" applyFill="1" applyBorder="1" applyAlignment="1" applyProtection="1">
      <alignment horizontal="center" vertical="center" wrapText="1"/>
    </xf>
    <xf numFmtId="0" fontId="26" fillId="0" borderId="74" xfId="0" applyFont="1" applyBorder="1" applyAlignment="1" applyProtection="1">
      <alignment horizontal="left" vertical="center" wrapText="1"/>
      <protection locked="0"/>
    </xf>
    <xf numFmtId="0" fontId="26" fillId="0" borderId="5" xfId="0" applyFont="1" applyBorder="1" applyAlignment="1" applyProtection="1">
      <alignment horizontal="left" vertical="center" wrapText="1"/>
      <protection locked="0"/>
    </xf>
    <xf numFmtId="0" fontId="26" fillId="0" borderId="29" xfId="0" applyFont="1" applyBorder="1" applyAlignment="1" applyProtection="1">
      <alignment horizontal="left" vertical="center" wrapText="1"/>
      <protection locked="0"/>
    </xf>
    <xf numFmtId="176" fontId="26" fillId="0" borderId="42" xfId="0" applyNumberFormat="1" applyFont="1" applyBorder="1" applyAlignment="1" applyProtection="1">
      <alignment horizontal="center" vertical="center" shrinkToFit="1"/>
      <protection locked="0"/>
    </xf>
    <xf numFmtId="176" fontId="26" fillId="0" borderId="10" xfId="0" applyNumberFormat="1" applyFont="1" applyBorder="1" applyAlignment="1" applyProtection="1">
      <alignment horizontal="center" vertical="center" shrinkToFit="1"/>
      <protection locked="0"/>
    </xf>
    <xf numFmtId="176" fontId="26" fillId="0" borderId="14" xfId="0" applyNumberFormat="1" applyFont="1" applyBorder="1" applyAlignment="1" applyProtection="1">
      <alignment horizontal="center" vertical="center" shrinkToFit="1"/>
      <protection locked="0"/>
    </xf>
    <xf numFmtId="0" fontId="26" fillId="0" borderId="13" xfId="0" applyFont="1" applyBorder="1" applyAlignment="1" applyProtection="1">
      <alignment horizontal="center" vertical="center" wrapText="1"/>
      <protection locked="0"/>
    </xf>
    <xf numFmtId="0" fontId="26" fillId="0" borderId="10" xfId="0" applyFont="1" applyBorder="1" applyAlignment="1" applyProtection="1">
      <alignment horizontal="center" vertical="center" wrapText="1"/>
      <protection locked="0"/>
    </xf>
    <xf numFmtId="0" fontId="26" fillId="0" borderId="14" xfId="0" applyFont="1" applyBorder="1" applyAlignment="1" applyProtection="1">
      <alignment horizontal="center" vertical="center" wrapText="1"/>
      <protection locked="0"/>
    </xf>
    <xf numFmtId="0" fontId="28" fillId="4" borderId="12" xfId="0" applyFont="1" applyFill="1" applyBorder="1" applyAlignment="1" applyProtection="1">
      <alignment horizontal="center" vertical="center" wrapText="1"/>
    </xf>
    <xf numFmtId="0" fontId="28" fillId="4" borderId="10" xfId="0" applyFont="1" applyFill="1" applyBorder="1" applyAlignment="1" applyProtection="1">
      <alignment horizontal="center" vertical="center" wrapText="1"/>
    </xf>
    <xf numFmtId="0" fontId="26" fillId="0" borderId="18" xfId="0" applyFont="1" applyBorder="1" applyAlignment="1" applyProtection="1">
      <alignment horizontal="left" vertical="center" wrapText="1"/>
      <protection locked="0"/>
    </xf>
    <xf numFmtId="0" fontId="26" fillId="0" borderId="19" xfId="0" applyFont="1" applyBorder="1" applyAlignment="1" applyProtection="1">
      <alignment horizontal="left" vertical="center" wrapText="1"/>
      <protection locked="0"/>
    </xf>
    <xf numFmtId="0" fontId="7" fillId="4" borderId="32" xfId="0" applyFont="1" applyFill="1" applyBorder="1" applyAlignment="1" applyProtection="1">
      <alignment horizontal="center" vertical="center" wrapText="1"/>
    </xf>
    <xf numFmtId="0" fontId="7" fillId="4" borderId="18" xfId="0" applyFont="1" applyFill="1" applyBorder="1" applyAlignment="1" applyProtection="1">
      <alignment horizontal="center" vertical="center" wrapText="1"/>
    </xf>
    <xf numFmtId="0" fontId="7" fillId="4" borderId="33" xfId="0" applyFont="1" applyFill="1" applyBorder="1" applyAlignment="1" applyProtection="1">
      <alignment horizontal="center" vertical="center" wrapText="1"/>
    </xf>
    <xf numFmtId="0" fontId="7" fillId="4" borderId="14" xfId="0" applyFont="1" applyFill="1" applyBorder="1" applyAlignment="1" applyProtection="1">
      <alignment horizontal="center" vertical="center" wrapText="1"/>
    </xf>
    <xf numFmtId="0" fontId="26" fillId="0" borderId="10" xfId="0" applyFont="1" applyBorder="1" applyAlignment="1" applyProtection="1">
      <alignment horizontal="left" vertical="center" wrapText="1"/>
      <protection locked="0"/>
    </xf>
    <xf numFmtId="0" fontId="26" fillId="0" borderId="11" xfId="0" applyFont="1" applyBorder="1" applyAlignment="1" applyProtection="1">
      <alignment horizontal="left" vertical="center" wrapText="1"/>
      <protection locked="0"/>
    </xf>
    <xf numFmtId="49" fontId="32" fillId="0" borderId="11" xfId="0" applyNumberFormat="1" applyFont="1" applyBorder="1" applyAlignment="1" applyProtection="1">
      <alignment horizontal="left" vertical="center" wrapText="1"/>
      <protection locked="0"/>
    </xf>
    <xf numFmtId="0" fontId="40" fillId="3" borderId="20" xfId="0" applyFont="1" applyFill="1" applyBorder="1" applyAlignment="1" applyProtection="1">
      <alignment vertical="center" wrapText="1"/>
    </xf>
    <xf numFmtId="0" fontId="40" fillId="3" borderId="8" xfId="0" applyFont="1" applyFill="1" applyBorder="1" applyAlignment="1" applyProtection="1">
      <alignment vertical="center" wrapText="1"/>
    </xf>
    <xf numFmtId="0" fontId="40" fillId="3" borderId="9" xfId="0" applyFont="1" applyFill="1" applyBorder="1" applyAlignment="1" applyProtection="1">
      <alignment vertical="center" wrapText="1"/>
    </xf>
    <xf numFmtId="0" fontId="26" fillId="0" borderId="42" xfId="0" applyFont="1" applyBorder="1" applyAlignment="1" applyProtection="1">
      <alignment horizontal="left" vertical="center" wrapText="1"/>
      <protection locked="0"/>
    </xf>
    <xf numFmtId="0" fontId="26" fillId="0" borderId="43" xfId="0" applyFont="1" applyBorder="1" applyAlignment="1" applyProtection="1">
      <alignment horizontal="left" vertical="center" wrapText="1"/>
      <protection locked="0"/>
    </xf>
    <xf numFmtId="0" fontId="35" fillId="3" borderId="44" xfId="4" applyFont="1" applyFill="1" applyBorder="1" applyAlignment="1" applyProtection="1">
      <alignment vertical="center"/>
    </xf>
    <xf numFmtId="0" fontId="35" fillId="3" borderId="45" xfId="4" applyFont="1" applyFill="1" applyBorder="1" applyAlignment="1" applyProtection="1">
      <alignment vertical="center"/>
    </xf>
    <xf numFmtId="0" fontId="26" fillId="0" borderId="14" xfId="0" applyFont="1" applyBorder="1" applyAlignment="1" applyProtection="1">
      <alignment horizontal="left" vertical="center" wrapText="1"/>
      <protection locked="0"/>
    </xf>
    <xf numFmtId="0" fontId="26" fillId="0" borderId="77" xfId="0" applyFont="1" applyBorder="1" applyAlignment="1" applyProtection="1">
      <alignment horizontal="left" vertical="center" wrapText="1"/>
      <protection locked="0"/>
    </xf>
    <xf numFmtId="0" fontId="26" fillId="0" borderId="8" xfId="0" applyFont="1" applyBorder="1" applyAlignment="1" applyProtection="1">
      <alignment horizontal="left" vertical="center" wrapText="1"/>
      <protection locked="0"/>
    </xf>
    <xf numFmtId="0" fontId="26" fillId="0" borderId="76" xfId="0" applyFont="1" applyBorder="1" applyAlignment="1" applyProtection="1">
      <alignment horizontal="left" vertical="center" wrapText="1"/>
      <protection locked="0"/>
    </xf>
    <xf numFmtId="0" fontId="7" fillId="4" borderId="20" xfId="0" applyFont="1" applyFill="1" applyBorder="1" applyAlignment="1" applyProtection="1">
      <alignment horizontal="center" vertical="center" wrapText="1"/>
    </xf>
    <xf numFmtId="0" fontId="7" fillId="4" borderId="76" xfId="0" applyFont="1" applyFill="1" applyBorder="1" applyAlignment="1" applyProtection="1">
      <alignment horizontal="center" vertical="center" wrapText="1"/>
    </xf>
    <xf numFmtId="49" fontId="32" fillId="0" borderId="6" xfId="0" applyNumberFormat="1" applyFont="1" applyBorder="1" applyAlignment="1" applyProtection="1">
      <alignment horizontal="left" vertical="center" wrapText="1"/>
      <protection locked="0"/>
    </xf>
    <xf numFmtId="49" fontId="32" fillId="0" borderId="7" xfId="0" applyNumberFormat="1" applyFont="1" applyBorder="1" applyAlignment="1" applyProtection="1">
      <alignment horizontal="left" vertical="center" wrapText="1"/>
      <protection locked="0"/>
    </xf>
    <xf numFmtId="49" fontId="32" fillId="0" borderId="31" xfId="0" applyNumberFormat="1" applyFont="1" applyBorder="1" applyAlignment="1" applyProtection="1">
      <alignment horizontal="left" vertical="center" wrapText="1"/>
      <protection locked="0"/>
    </xf>
    <xf numFmtId="0" fontId="28" fillId="4" borderId="6" xfId="0" applyFont="1" applyFill="1" applyBorder="1" applyAlignment="1" applyProtection="1">
      <alignment horizontal="center" vertical="center" wrapText="1"/>
    </xf>
    <xf numFmtId="0" fontId="28" fillId="4" borderId="15" xfId="0" applyFont="1" applyFill="1" applyBorder="1" applyAlignment="1" applyProtection="1">
      <alignment horizontal="center" vertical="center" wrapText="1"/>
    </xf>
    <xf numFmtId="0" fontId="6" fillId="4" borderId="14" xfId="0" applyFont="1" applyFill="1" applyBorder="1" applyAlignment="1" applyProtection="1">
      <alignment horizontal="center" vertical="center" wrapText="1"/>
    </xf>
    <xf numFmtId="0" fontId="49" fillId="0" borderId="37" xfId="0" applyFont="1" applyBorder="1" applyAlignment="1" applyProtection="1">
      <alignment horizontal="center" vertical="center" shrinkToFit="1"/>
      <protection locked="0"/>
    </xf>
    <xf numFmtId="0" fontId="58" fillId="0" borderId="38" xfId="0" applyFont="1" applyBorder="1" applyAlignment="1" applyProtection="1">
      <alignment horizontal="center" vertical="center" shrinkToFit="1"/>
      <protection locked="0"/>
    </xf>
    <xf numFmtId="0" fontId="58" fillId="0" borderId="39" xfId="0" applyFont="1" applyBorder="1" applyAlignment="1" applyProtection="1">
      <alignment horizontal="center" vertical="center" shrinkToFit="1"/>
      <protection locked="0"/>
    </xf>
    <xf numFmtId="0" fontId="64" fillId="0" borderId="0" xfId="0" applyFont="1" applyBorder="1" applyAlignment="1" applyProtection="1">
      <alignment horizontal="center" vertical="center"/>
    </xf>
    <xf numFmtId="0" fontId="32" fillId="0" borderId="42" xfId="0" applyFont="1" applyBorder="1" applyAlignment="1" applyProtection="1">
      <alignment horizontal="left" vertical="center" wrapText="1"/>
      <protection locked="0"/>
    </xf>
    <xf numFmtId="0" fontId="32" fillId="0" borderId="10" xfId="0" applyFont="1" applyBorder="1" applyAlignment="1" applyProtection="1">
      <alignment horizontal="left" vertical="center" wrapText="1"/>
      <protection locked="0"/>
    </xf>
    <xf numFmtId="0" fontId="32" fillId="0" borderId="43" xfId="0" applyFont="1" applyBorder="1" applyAlignment="1" applyProtection="1">
      <alignment horizontal="left" vertical="center" wrapText="1"/>
      <protection locked="0"/>
    </xf>
    <xf numFmtId="178" fontId="24" fillId="0" borderId="40" xfId="0" applyNumberFormat="1" applyFont="1" applyBorder="1" applyAlignment="1" applyProtection="1">
      <alignment horizontal="center" vertical="center"/>
      <protection locked="0"/>
    </xf>
    <xf numFmtId="178" fontId="24" fillId="0" borderId="41" xfId="0" applyNumberFormat="1" applyFont="1" applyBorder="1" applyAlignment="1" applyProtection="1">
      <alignment horizontal="center" vertical="center"/>
      <protection locked="0"/>
    </xf>
    <xf numFmtId="0" fontId="45" fillId="0" borderId="0" xfId="0" applyFont="1" applyFill="1" applyBorder="1" applyAlignment="1" applyProtection="1">
      <alignment horizontal="center" vertical="center" shrinkToFit="1"/>
    </xf>
    <xf numFmtId="0" fontId="14" fillId="0" borderId="5" xfId="0" applyFont="1" applyBorder="1" applyAlignment="1" applyProtection="1">
      <alignment horizontal="center" vertical="center" wrapText="1"/>
    </xf>
    <xf numFmtId="0" fontId="14" fillId="0" borderId="5" xfId="0" applyFont="1" applyBorder="1" applyAlignment="1" applyProtection="1">
      <alignment horizontal="center" vertical="center"/>
    </xf>
    <xf numFmtId="0" fontId="26" fillId="0" borderId="75" xfId="0" applyFont="1" applyBorder="1" applyAlignment="1" applyProtection="1">
      <alignment horizontal="left" vertical="center" wrapText="1"/>
      <protection locked="0"/>
    </xf>
    <xf numFmtId="0" fontId="28" fillId="0" borderId="8" xfId="0" applyFont="1" applyBorder="1" applyAlignment="1" applyProtection="1">
      <alignment vertical="top" wrapText="1"/>
    </xf>
    <xf numFmtId="0" fontId="5" fillId="0" borderId="16" xfId="0" applyFont="1" applyFill="1" applyBorder="1" applyAlignment="1" applyProtection="1">
      <alignment vertical="center" wrapText="1"/>
    </xf>
    <xf numFmtId="0" fontId="40" fillId="3" borderId="17" xfId="0" applyFont="1" applyFill="1" applyBorder="1" applyAlignment="1" applyProtection="1">
      <alignment horizontal="center" vertical="center"/>
    </xf>
    <xf numFmtId="0" fontId="40" fillId="3" borderId="0" xfId="0" applyFont="1" applyFill="1" applyBorder="1" applyAlignment="1" applyProtection="1">
      <alignment horizontal="center" vertical="center"/>
    </xf>
    <xf numFmtId="0" fontId="40" fillId="3" borderId="46" xfId="0" applyFont="1" applyFill="1" applyBorder="1" applyAlignment="1" applyProtection="1">
      <alignment horizontal="center" vertical="center"/>
    </xf>
    <xf numFmtId="0" fontId="6" fillId="4" borderId="30" xfId="0" applyFont="1" applyFill="1" applyBorder="1" applyAlignment="1" applyProtection="1">
      <alignment horizontal="center" vertical="center" wrapText="1"/>
    </xf>
    <xf numFmtId="0" fontId="6" fillId="4" borderId="5" xfId="0" applyFont="1" applyFill="1" applyBorder="1" applyAlignment="1" applyProtection="1">
      <alignment horizontal="center" vertical="center" wrapText="1"/>
    </xf>
    <xf numFmtId="0" fontId="26" fillId="0" borderId="78" xfId="0" applyFont="1" applyBorder="1" applyAlignment="1" applyProtection="1">
      <alignment horizontal="left" vertical="center" wrapText="1"/>
      <protection locked="0"/>
    </xf>
    <xf numFmtId="0" fontId="26" fillId="0" borderId="79" xfId="0" applyFont="1" applyBorder="1" applyAlignment="1" applyProtection="1">
      <alignment horizontal="left" vertical="center" wrapText="1"/>
      <protection locked="0"/>
    </xf>
    <xf numFmtId="0" fontId="26" fillId="0" borderId="80" xfId="0" applyFont="1" applyBorder="1" applyAlignment="1" applyProtection="1">
      <alignment horizontal="left" vertical="center" wrapText="1"/>
      <protection locked="0"/>
    </xf>
    <xf numFmtId="0" fontId="6" fillId="4" borderId="32" xfId="0" applyFont="1" applyFill="1" applyBorder="1" applyAlignment="1" applyProtection="1">
      <alignment horizontal="center" vertical="center" wrapText="1"/>
    </xf>
    <xf numFmtId="0" fontId="6" fillId="4" borderId="18" xfId="0" applyFont="1" applyFill="1" applyBorder="1" applyAlignment="1" applyProtection="1">
      <alignment horizontal="center" vertical="center" wrapText="1"/>
    </xf>
    <xf numFmtId="0" fontId="28" fillId="4" borderId="42" xfId="0" applyFont="1" applyFill="1" applyBorder="1" applyAlignment="1" applyProtection="1">
      <alignment horizontal="center" vertical="center" wrapText="1"/>
    </xf>
    <xf numFmtId="0" fontId="59" fillId="4" borderId="14" xfId="0" applyFont="1" applyFill="1" applyBorder="1" applyAlignment="1" applyProtection="1">
      <alignment horizontal="center" vertical="center" wrapText="1"/>
    </xf>
    <xf numFmtId="0" fontId="59" fillId="4" borderId="13" xfId="0" applyFont="1" applyFill="1" applyBorder="1" applyAlignment="1" applyProtection="1">
      <alignment horizontal="center" vertical="center" wrapText="1"/>
    </xf>
    <xf numFmtId="0" fontId="26" fillId="0" borderId="67" xfId="0" applyFont="1" applyBorder="1" applyAlignment="1" applyProtection="1">
      <alignment horizontal="center" vertical="center" wrapText="1"/>
      <protection locked="0"/>
    </xf>
    <xf numFmtId="0" fontId="40" fillId="6" borderId="0" xfId="0" applyFont="1" applyFill="1" applyBorder="1" applyAlignment="1" applyProtection="1">
      <alignment horizontal="center" vertical="center" wrapText="1"/>
    </xf>
  </cellXfs>
  <cellStyles count="5">
    <cellStyle name="桁区切り" xfId="1" builtinId="6"/>
    <cellStyle name="通貨" xfId="2" builtinId="7"/>
    <cellStyle name="標準" xfId="0" builtinId="0"/>
    <cellStyle name="標準 2" xfId="3" xr:uid="{00000000-0005-0000-0000-000003000000}"/>
    <cellStyle name="標準 3" xfId="4" xr:uid="{00000000-0005-0000-0000-000004000000}"/>
  </cellStyles>
  <dxfs count="9">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ont>
        <color theme="0"/>
      </font>
    </dxf>
    <dxf>
      <fill>
        <patternFill>
          <bgColor rgb="FFFFFFCC"/>
        </patternFill>
      </fill>
    </dxf>
    <dxf>
      <fill>
        <patternFill>
          <bgColor rgb="FFFFFFCC"/>
        </patternFill>
      </fill>
    </dxf>
    <dxf>
      <fill>
        <patternFill>
          <bgColor rgb="FFFFFFCC"/>
        </patternFill>
      </fill>
    </dxf>
  </dxfs>
  <tableStyles count="0" defaultTableStyle="TableStyleMedium2" defaultPivotStyle="PivotStyleLight16"/>
  <colors>
    <mruColors>
      <color rgb="FFDDDDDD"/>
      <color rgb="FFD3D3D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checked="Checked" firstButton="1" fmlaLink="Sheet1!$A$2" lockText="1"/>
</file>

<file path=xl/ctrlProps/ctrlProp2.xml><?xml version="1.0" encoding="utf-8"?>
<formControlPr xmlns="http://schemas.microsoft.com/office/spreadsheetml/2009/9/main" objectType="Radio" lockText="1"/>
</file>

<file path=xl/ctrlProps/ctrlProp3.xml><?xml version="1.0" encoding="utf-8"?>
<formControlPr xmlns="http://schemas.microsoft.com/office/spreadsheetml/2009/9/main" objectType="Radio" lockText="1"/>
</file>

<file path=xl/ctrlProps/ctrlProp4.xml><?xml version="1.0" encoding="utf-8"?>
<formControlPr xmlns="http://schemas.microsoft.com/office/spreadsheetml/2009/9/main" objectType="Radio" lockText="1"/>
</file>

<file path=xl/ctrlProps/ctrlProp5.xml><?xml version="1.0" encoding="utf-8"?>
<formControlPr xmlns="http://schemas.microsoft.com/office/spreadsheetml/2009/9/main" objectType="Radio" lockText="1"/>
</file>

<file path=xl/drawings/_rels/drawing1.xml.rels><?xml version="1.0" encoding="UTF-8" standalone="yes"?>
<Relationships xmlns="http://schemas.openxmlformats.org/package/2006/relationships"><Relationship Id="rId3" Type="http://schemas.openxmlformats.org/officeDocument/2006/relationships/hyperlink" Target="http://www.pearsonvue.co.jp/" TargetMode="External"/><Relationship Id="rId2" Type="http://schemas.openxmlformats.org/officeDocument/2006/relationships/hyperlink" Target="https://www.pearsonvue.co.jp/Legal/Privacy-and-cookies-policy.aspx" TargetMode="External"/><Relationship Id="rId1" Type="http://schemas.openxmlformats.org/officeDocument/2006/relationships/hyperlink" Target="http://www.pearsonvue.com/japan/Legal/policy.html" TargetMode="External"/><Relationship Id="rId5" Type="http://schemas.openxmlformats.org/officeDocument/2006/relationships/image" Target="../media/image1.png"/><Relationship Id="rId4" Type="http://schemas.openxmlformats.org/officeDocument/2006/relationships/hyperlink" Target="mailto:pvjpvoucher@pearson.com"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81476</xdr:colOff>
          <xdr:row>26</xdr:row>
          <xdr:rowOff>52754</xdr:rowOff>
        </xdr:from>
        <xdr:to>
          <xdr:col>25</xdr:col>
          <xdr:colOff>17584</xdr:colOff>
          <xdr:row>26</xdr:row>
          <xdr:rowOff>199292</xdr:rowOff>
        </xdr:to>
        <xdr:grpSp>
          <xdr:nvGrpSpPr>
            <xdr:cNvPr id="10577" name="グループ化 2">
              <a:extLst>
                <a:ext uri="{FF2B5EF4-FFF2-40B4-BE49-F238E27FC236}">
                  <a16:creationId xmlns:a16="http://schemas.microsoft.com/office/drawing/2014/main" id="{00000000-0008-0000-0000-000051290000}"/>
                </a:ext>
              </a:extLst>
            </xdr:cNvPr>
            <xdr:cNvGrpSpPr>
              <a:grpSpLocks/>
            </xdr:cNvGrpSpPr>
          </xdr:nvGrpSpPr>
          <xdr:grpSpPr bwMode="auto">
            <a:xfrm>
              <a:off x="919676" y="7837854"/>
              <a:ext cx="6159108" cy="133838"/>
              <a:chOff x="809625" y="7145062"/>
              <a:chExt cx="5581652" cy="171499"/>
            </a:xfrm>
          </xdr:grpSpPr>
          <xdr:sp macro="" textlink="">
            <xdr:nvSpPr>
              <xdr:cNvPr id="10034" name="オプション 5938" hidden="1">
                <a:extLst>
                  <a:ext uri="{63B3BB69-23CF-44E3-9099-C40C66FF867C}">
                    <a14:compatExt spid="_x0000_s10034"/>
                  </a:ext>
                  <a:ext uri="{FF2B5EF4-FFF2-40B4-BE49-F238E27FC236}">
                    <a16:creationId xmlns:a16="http://schemas.microsoft.com/office/drawing/2014/main" id="{00000000-0008-0000-0000-000032270000}"/>
                  </a:ext>
                </a:extLst>
              </xdr:cNvPr>
              <xdr:cNvSpPr/>
            </xdr:nvSpPr>
            <xdr:spPr bwMode="auto">
              <a:xfrm>
                <a:off x="809625" y="7145068"/>
                <a:ext cx="1209675" cy="171449"/>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銀行振込</a:t>
                </a:r>
              </a:p>
            </xdr:txBody>
          </xdr:sp>
          <xdr:sp macro="" textlink="">
            <xdr:nvSpPr>
              <xdr:cNvPr id="10035" name="オプション 5939" hidden="1">
                <a:extLst>
                  <a:ext uri="{63B3BB69-23CF-44E3-9099-C40C66FF867C}">
                    <a14:compatExt spid="_x0000_s10035"/>
                  </a:ext>
                  <a:ext uri="{FF2B5EF4-FFF2-40B4-BE49-F238E27FC236}">
                    <a16:creationId xmlns:a16="http://schemas.microsoft.com/office/drawing/2014/main" id="{00000000-0008-0000-0000-000033270000}"/>
                  </a:ext>
                </a:extLst>
              </xdr:cNvPr>
              <xdr:cNvSpPr/>
            </xdr:nvSpPr>
            <xdr:spPr bwMode="auto">
              <a:xfrm>
                <a:off x="1971675" y="7145113"/>
                <a:ext cx="1142999" cy="171448"/>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VISA</a:t>
                </a:r>
              </a:p>
            </xdr:txBody>
          </xdr:sp>
          <xdr:sp macro="" textlink="">
            <xdr:nvSpPr>
              <xdr:cNvPr id="10036" name="オプション 5940" hidden="1">
                <a:extLst>
                  <a:ext uri="{63B3BB69-23CF-44E3-9099-C40C66FF867C}">
                    <a14:compatExt spid="_x0000_s10036"/>
                  </a:ext>
                  <a:ext uri="{FF2B5EF4-FFF2-40B4-BE49-F238E27FC236}">
                    <a16:creationId xmlns:a16="http://schemas.microsoft.com/office/drawing/2014/main" id="{00000000-0008-0000-0000-000034270000}"/>
                  </a:ext>
                </a:extLst>
              </xdr:cNvPr>
              <xdr:cNvSpPr/>
            </xdr:nvSpPr>
            <xdr:spPr bwMode="auto">
              <a:xfrm>
                <a:off x="3067050" y="7145062"/>
                <a:ext cx="1142999" cy="171449"/>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Master Card</a:t>
                </a:r>
              </a:p>
            </xdr:txBody>
          </xdr:sp>
          <xdr:sp macro="" textlink="">
            <xdr:nvSpPr>
              <xdr:cNvPr id="10037" name="オプション 5941" hidden="1">
                <a:extLst>
                  <a:ext uri="{63B3BB69-23CF-44E3-9099-C40C66FF867C}">
                    <a14:compatExt spid="_x0000_s10037"/>
                  </a:ext>
                  <a:ext uri="{FF2B5EF4-FFF2-40B4-BE49-F238E27FC236}">
                    <a16:creationId xmlns:a16="http://schemas.microsoft.com/office/drawing/2014/main" id="{00000000-0008-0000-0000-000035270000}"/>
                  </a:ext>
                </a:extLst>
              </xdr:cNvPr>
              <xdr:cNvSpPr/>
            </xdr:nvSpPr>
            <xdr:spPr bwMode="auto">
              <a:xfrm>
                <a:off x="4152900" y="7145062"/>
                <a:ext cx="1142999" cy="171449"/>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JCB</a:t>
                </a:r>
              </a:p>
            </xdr:txBody>
          </xdr:sp>
          <xdr:sp macro="" textlink="">
            <xdr:nvSpPr>
              <xdr:cNvPr id="10038" name="オプション 5942" hidden="1">
                <a:extLst>
                  <a:ext uri="{63B3BB69-23CF-44E3-9099-C40C66FF867C}">
                    <a14:compatExt spid="_x0000_s10038"/>
                  </a:ext>
                  <a:ext uri="{FF2B5EF4-FFF2-40B4-BE49-F238E27FC236}">
                    <a16:creationId xmlns:a16="http://schemas.microsoft.com/office/drawing/2014/main" id="{00000000-0008-0000-0000-000036270000}"/>
                  </a:ext>
                </a:extLst>
              </xdr:cNvPr>
              <xdr:cNvSpPr/>
            </xdr:nvSpPr>
            <xdr:spPr bwMode="auto">
              <a:xfrm>
                <a:off x="5248277" y="7145070"/>
                <a:ext cx="1143000" cy="171449"/>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AMEX</a:t>
                </a:r>
              </a:p>
            </xdr:txBody>
          </xdr:sp>
        </xdr:grpSp>
        <xdr:clientData/>
      </xdr:twoCellAnchor>
    </mc:Choice>
    <mc:Fallback/>
  </mc:AlternateContent>
  <xdr:twoCellAnchor>
    <xdr:from>
      <xdr:col>1</xdr:col>
      <xdr:colOff>175259</xdr:colOff>
      <xdr:row>7</xdr:row>
      <xdr:rowOff>1066800</xdr:rowOff>
    </xdr:from>
    <xdr:to>
      <xdr:col>10</xdr:col>
      <xdr:colOff>175259</xdr:colOff>
      <xdr:row>7</xdr:row>
      <xdr:rowOff>1209675</xdr:rowOff>
    </xdr:to>
    <xdr:sp macro="" textlink="">
      <xdr:nvSpPr>
        <xdr:cNvPr id="38" name="正方形/長方形 37">
          <a:hlinkClick xmlns:r="http://schemas.openxmlformats.org/officeDocument/2006/relationships" r:id="rId1"/>
          <a:extLst>
            <a:ext uri="{FF2B5EF4-FFF2-40B4-BE49-F238E27FC236}">
              <a16:creationId xmlns:a16="http://schemas.microsoft.com/office/drawing/2014/main" id="{00000000-0008-0000-0000-000026000000}"/>
            </a:ext>
          </a:extLst>
        </xdr:cNvPr>
        <xdr:cNvSpPr/>
      </xdr:nvSpPr>
      <xdr:spPr>
        <a:xfrm>
          <a:off x="466724" y="3276600"/>
          <a:ext cx="2486025" cy="1428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xdr:col>
      <xdr:colOff>87630</xdr:colOff>
      <xdr:row>6</xdr:row>
      <xdr:rowOff>536893</xdr:rowOff>
    </xdr:from>
    <xdr:to>
      <xdr:col>17</xdr:col>
      <xdr:colOff>79693</xdr:colOff>
      <xdr:row>6</xdr:row>
      <xdr:rowOff>686158</xdr:rowOff>
    </xdr:to>
    <xdr:sp macro="" textlink="">
      <xdr:nvSpPr>
        <xdr:cNvPr id="40" name="正方形/長方形 39">
          <a:hlinkClick xmlns:r="http://schemas.openxmlformats.org/officeDocument/2006/relationships" r:id="rId2"/>
          <a:extLst>
            <a:ext uri="{FF2B5EF4-FFF2-40B4-BE49-F238E27FC236}">
              <a16:creationId xmlns:a16="http://schemas.microsoft.com/office/drawing/2014/main" id="{00000000-0008-0000-0000-000028000000}"/>
            </a:ext>
          </a:extLst>
        </xdr:cNvPr>
        <xdr:cNvSpPr/>
      </xdr:nvSpPr>
      <xdr:spPr>
        <a:xfrm>
          <a:off x="3151188" y="1782763"/>
          <a:ext cx="1658938" cy="14926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18</xdr:col>
      <xdr:colOff>49530</xdr:colOff>
      <xdr:row>39</xdr:row>
      <xdr:rowOff>36195</xdr:rowOff>
    </xdr:from>
    <xdr:to>
      <xdr:col>22</xdr:col>
      <xdr:colOff>203806</xdr:colOff>
      <xdr:row>39</xdr:row>
      <xdr:rowOff>200190</xdr:rowOff>
    </xdr:to>
    <xdr:sp macro="" textlink="">
      <xdr:nvSpPr>
        <xdr:cNvPr id="41" name="テキスト ボックス 40">
          <a:hlinkClick xmlns:r="http://schemas.openxmlformats.org/officeDocument/2006/relationships" r:id="rId3"/>
          <a:extLst>
            <a:ext uri="{FF2B5EF4-FFF2-40B4-BE49-F238E27FC236}">
              <a16:creationId xmlns:a16="http://schemas.microsoft.com/office/drawing/2014/main" id="{00000000-0008-0000-0000-000029000000}"/>
            </a:ext>
          </a:extLst>
        </xdr:cNvPr>
        <xdr:cNvSpPr txBox="1"/>
      </xdr:nvSpPr>
      <xdr:spPr bwMode="auto">
        <a:xfrm>
          <a:off x="5029200" y="10506075"/>
          <a:ext cx="1247775"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endParaRPr lang="ja-JP" altLang="en-US"/>
        </a:p>
      </xdr:txBody>
    </xdr:sp>
    <xdr:clientData/>
  </xdr:twoCellAnchor>
  <xdr:twoCellAnchor>
    <xdr:from>
      <xdr:col>4</xdr:col>
      <xdr:colOff>23446</xdr:colOff>
      <xdr:row>39</xdr:row>
      <xdr:rowOff>152401</xdr:rowOff>
    </xdr:from>
    <xdr:to>
      <xdr:col>9</xdr:col>
      <xdr:colOff>158262</xdr:colOff>
      <xdr:row>39</xdr:row>
      <xdr:rowOff>328246</xdr:rowOff>
    </xdr:to>
    <xdr:sp macro="" textlink="">
      <xdr:nvSpPr>
        <xdr:cNvPr id="42" name="正方形/長方形 41">
          <a:hlinkClick xmlns:r="http://schemas.openxmlformats.org/officeDocument/2006/relationships" r:id="rId4"/>
          <a:extLst>
            <a:ext uri="{FF2B5EF4-FFF2-40B4-BE49-F238E27FC236}">
              <a16:creationId xmlns:a16="http://schemas.microsoft.com/office/drawing/2014/main" id="{00000000-0008-0000-0000-00002A000000}"/>
            </a:ext>
          </a:extLst>
        </xdr:cNvPr>
        <xdr:cNvSpPr/>
      </xdr:nvSpPr>
      <xdr:spPr>
        <a:xfrm>
          <a:off x="1031631" y="10070124"/>
          <a:ext cx="1395046" cy="17584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18</xdr:col>
      <xdr:colOff>4974</xdr:colOff>
      <xdr:row>39</xdr:row>
      <xdr:rowOff>23495</xdr:rowOff>
    </xdr:from>
    <xdr:to>
      <xdr:col>23</xdr:col>
      <xdr:colOff>20966</xdr:colOff>
      <xdr:row>39</xdr:row>
      <xdr:rowOff>151648</xdr:rowOff>
    </xdr:to>
    <xdr:sp macro="" textlink="">
      <xdr:nvSpPr>
        <xdr:cNvPr id="43" name="正方形/長方形 42">
          <a:hlinkClick xmlns:r="http://schemas.openxmlformats.org/officeDocument/2006/relationships" r:id="rId3"/>
          <a:extLst>
            <a:ext uri="{FF2B5EF4-FFF2-40B4-BE49-F238E27FC236}">
              <a16:creationId xmlns:a16="http://schemas.microsoft.com/office/drawing/2014/main" id="{00000000-0008-0000-0000-00002B000000}"/>
            </a:ext>
          </a:extLst>
        </xdr:cNvPr>
        <xdr:cNvSpPr/>
      </xdr:nvSpPr>
      <xdr:spPr>
        <a:xfrm>
          <a:off x="4964112" y="10493375"/>
          <a:ext cx="1398588" cy="12815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18</xdr:col>
      <xdr:colOff>49530</xdr:colOff>
      <xdr:row>39</xdr:row>
      <xdr:rowOff>36195</xdr:rowOff>
    </xdr:from>
    <xdr:to>
      <xdr:col>22</xdr:col>
      <xdr:colOff>203806</xdr:colOff>
      <xdr:row>39</xdr:row>
      <xdr:rowOff>200190</xdr:rowOff>
    </xdr:to>
    <xdr:sp macro="" textlink="">
      <xdr:nvSpPr>
        <xdr:cNvPr id="44" name="テキスト ボックス 43">
          <a:hlinkClick xmlns:r="http://schemas.openxmlformats.org/officeDocument/2006/relationships" r:id="rId3"/>
          <a:extLst>
            <a:ext uri="{FF2B5EF4-FFF2-40B4-BE49-F238E27FC236}">
              <a16:creationId xmlns:a16="http://schemas.microsoft.com/office/drawing/2014/main" id="{00000000-0008-0000-0000-00002C000000}"/>
            </a:ext>
          </a:extLst>
        </xdr:cNvPr>
        <xdr:cNvSpPr txBox="1"/>
      </xdr:nvSpPr>
      <xdr:spPr bwMode="auto">
        <a:xfrm>
          <a:off x="5029200" y="10506075"/>
          <a:ext cx="1247775"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endParaRPr lang="ja-JP" altLang="en-US"/>
        </a:p>
      </xdr:txBody>
    </xdr:sp>
    <xdr:clientData/>
  </xdr:twoCellAnchor>
  <xdr:twoCellAnchor>
    <xdr:from>
      <xdr:col>20</xdr:col>
      <xdr:colOff>43962</xdr:colOff>
      <xdr:row>39</xdr:row>
      <xdr:rowOff>73270</xdr:rowOff>
    </xdr:from>
    <xdr:to>
      <xdr:col>23</xdr:col>
      <xdr:colOff>64934</xdr:colOff>
      <xdr:row>39</xdr:row>
      <xdr:rowOff>187570</xdr:rowOff>
    </xdr:to>
    <xdr:sp macro="" textlink="">
      <xdr:nvSpPr>
        <xdr:cNvPr id="23" name="テキスト ボックス 22">
          <a:hlinkClick xmlns:r="http://schemas.openxmlformats.org/officeDocument/2006/relationships" r:id="rId3"/>
          <a:extLst>
            <a:ext uri="{FF2B5EF4-FFF2-40B4-BE49-F238E27FC236}">
              <a16:creationId xmlns:a16="http://schemas.microsoft.com/office/drawing/2014/main" id="{00000000-0008-0000-0000-000017000000}"/>
            </a:ext>
          </a:extLst>
        </xdr:cNvPr>
        <xdr:cNvSpPr txBox="1"/>
      </xdr:nvSpPr>
      <xdr:spPr bwMode="auto">
        <a:xfrm>
          <a:off x="5032131" y="9990993"/>
          <a:ext cx="777111" cy="114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endParaRPr lang="ja-JP" altLang="en-US"/>
        </a:p>
      </xdr:txBody>
    </xdr:sp>
    <xdr:clientData/>
  </xdr:twoCellAnchor>
  <xdr:twoCellAnchor>
    <xdr:from>
      <xdr:col>4</xdr:col>
      <xdr:colOff>5275</xdr:colOff>
      <xdr:row>39</xdr:row>
      <xdr:rowOff>189034</xdr:rowOff>
    </xdr:from>
    <xdr:to>
      <xdr:col>9</xdr:col>
      <xdr:colOff>77592</xdr:colOff>
      <xdr:row>39</xdr:row>
      <xdr:rowOff>331909</xdr:rowOff>
    </xdr:to>
    <xdr:sp macro="" textlink="">
      <xdr:nvSpPr>
        <xdr:cNvPr id="24" name="正方形/長方形 23">
          <a:hlinkClick xmlns:r="http://schemas.openxmlformats.org/officeDocument/2006/relationships" r:id="rId4"/>
          <a:extLst>
            <a:ext uri="{FF2B5EF4-FFF2-40B4-BE49-F238E27FC236}">
              <a16:creationId xmlns:a16="http://schemas.microsoft.com/office/drawing/2014/main" id="{00000000-0008-0000-0000-000018000000}"/>
            </a:ext>
          </a:extLst>
        </xdr:cNvPr>
        <xdr:cNvSpPr/>
      </xdr:nvSpPr>
      <xdr:spPr>
        <a:xfrm>
          <a:off x="1013460" y="10106757"/>
          <a:ext cx="1332547" cy="1428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editAs="oneCell">
    <xdr:from>
      <xdr:col>0</xdr:col>
      <xdr:colOff>29551</xdr:colOff>
      <xdr:row>0</xdr:row>
      <xdr:rowOff>25215</xdr:rowOff>
    </xdr:from>
    <xdr:to>
      <xdr:col>4</xdr:col>
      <xdr:colOff>52753</xdr:colOff>
      <xdr:row>2</xdr:row>
      <xdr:rowOff>28135</xdr:rowOff>
    </xdr:to>
    <xdr:pic>
      <xdr:nvPicPr>
        <xdr:cNvPr id="25" name="図 17">
          <a:extLst>
            <a:ext uri="{FF2B5EF4-FFF2-40B4-BE49-F238E27FC236}">
              <a16:creationId xmlns:a16="http://schemas.microsoft.com/office/drawing/2014/main" id="{00000000-0008-0000-0000-000019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29551" y="25215"/>
          <a:ext cx="1031387" cy="4671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186689</xdr:colOff>
      <xdr:row>7</xdr:row>
      <xdr:rowOff>1057275</xdr:rowOff>
    </xdr:from>
    <xdr:to>
      <xdr:col>10</xdr:col>
      <xdr:colOff>186689</xdr:colOff>
      <xdr:row>7</xdr:row>
      <xdr:rowOff>1192630</xdr:rowOff>
    </xdr:to>
    <xdr:sp macro="" textlink="">
      <xdr:nvSpPr>
        <xdr:cNvPr id="18" name="正方形/長方形 17">
          <a:hlinkClick xmlns:r="http://schemas.openxmlformats.org/officeDocument/2006/relationships" r:id="rId1"/>
          <a:extLst>
            <a:ext uri="{FF2B5EF4-FFF2-40B4-BE49-F238E27FC236}">
              <a16:creationId xmlns:a16="http://schemas.microsoft.com/office/drawing/2014/main" id="{00000000-0008-0000-0000-000012000000}"/>
            </a:ext>
          </a:extLst>
        </xdr:cNvPr>
        <xdr:cNvSpPr/>
      </xdr:nvSpPr>
      <xdr:spPr>
        <a:xfrm>
          <a:off x="462914" y="4048125"/>
          <a:ext cx="2486025" cy="13535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solidFill>
          <a:schemeClr val="accent2">
            <a:lumMod val="40000"/>
            <a:lumOff val="60000"/>
          </a:schemeClr>
        </a:solidFill>
        <a:ln w="9525" cmpd="sng">
          <a:noFill/>
        </a:ln>
      </a:spPr>
      <a:bodyPr vertOverflow="clip" horzOverflow="clip" wrap="square" rtlCol="0" anchor="t"/>
      <a:lstStyle>
        <a:defPPr>
          <a:defRPr kumimoji="1" sz="700">
            <a:latin typeface="Meiryo UI" pitchFamily="50" charset="-128"/>
            <a:ea typeface="Meiryo UI" pitchFamily="50" charset="-128"/>
            <a:cs typeface="Meiryo UI" pitchFamily="50" charset="-128"/>
          </a:defRPr>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K42"/>
  <sheetViews>
    <sheetView showGridLines="0" tabSelected="1" showRuler="0" showWhiteSpace="0" view="pageBreakPreview" topLeftCell="A8" zoomScaleNormal="100" zoomScaleSheetLayoutView="100" workbookViewId="0">
      <selection activeCell="D10" sqref="D10:E10"/>
    </sheetView>
  </sheetViews>
  <sheetFormatPr baseColWidth="10" defaultColWidth="8.83203125" defaultRowHeight="14"/>
  <cols>
    <col min="1" max="17" width="3.6640625" customWidth="1"/>
    <col min="18" max="18" width="2.83203125" customWidth="1"/>
    <col min="19" max="24" width="3.6640625" customWidth="1"/>
    <col min="25" max="25" width="5.5" customWidth="1"/>
    <col min="26" max="37" width="9" style="4" customWidth="1"/>
  </cols>
  <sheetData>
    <row r="1" spans="1:37" s="2" customFormat="1" ht="10.25" customHeight="1">
      <c r="B1" s="22"/>
      <c r="D1" s="23"/>
      <c r="G1" s="23"/>
      <c r="H1" s="23"/>
      <c r="I1" s="23"/>
      <c r="J1" s="23"/>
      <c r="M1" s="23"/>
      <c r="S1" s="23"/>
      <c r="T1" s="23"/>
      <c r="U1" s="23"/>
      <c r="V1" s="43" t="s">
        <v>38</v>
      </c>
      <c r="W1" s="61">
        <v>43735</v>
      </c>
      <c r="X1" s="61"/>
      <c r="Y1" s="61"/>
      <c r="Z1" s="1"/>
      <c r="AA1" s="1"/>
      <c r="AB1" s="1"/>
      <c r="AC1" s="1"/>
      <c r="AD1" s="1"/>
      <c r="AE1" s="1"/>
      <c r="AF1" s="1"/>
    </row>
    <row r="2" spans="1:37" s="20" customFormat="1" ht="26.5" customHeight="1">
      <c r="A2" s="42"/>
      <c r="B2" s="42"/>
      <c r="D2" s="219" t="s">
        <v>58</v>
      </c>
      <c r="E2" s="219"/>
      <c r="F2" s="219"/>
      <c r="G2" s="219"/>
      <c r="H2" s="219"/>
      <c r="I2" s="219"/>
      <c r="J2" s="219"/>
      <c r="K2" s="219"/>
      <c r="L2" s="219"/>
      <c r="M2" s="219"/>
      <c r="N2" s="219"/>
      <c r="O2" s="219"/>
      <c r="P2" s="219"/>
      <c r="Q2" s="219"/>
      <c r="R2" s="219"/>
      <c r="S2" s="41"/>
      <c r="T2" s="216" t="s">
        <v>52</v>
      </c>
      <c r="U2" s="217"/>
      <c r="V2" s="217"/>
      <c r="W2" s="217"/>
      <c r="X2" s="217"/>
      <c r="Y2" s="218"/>
      <c r="Z2" s="19"/>
      <c r="AA2" s="19"/>
      <c r="AB2" s="19"/>
      <c r="AC2" s="19"/>
      <c r="AD2" s="19"/>
    </row>
    <row r="3" spans="1:37" s="20" customFormat="1" ht="16.25" customHeight="1">
      <c r="A3" s="226" t="s">
        <v>25</v>
      </c>
      <c r="B3" s="227"/>
      <c r="C3" s="227"/>
      <c r="D3" s="227"/>
      <c r="E3" s="227"/>
      <c r="F3" s="227"/>
      <c r="G3" s="227"/>
      <c r="H3" s="227"/>
      <c r="I3" s="227"/>
      <c r="J3" s="227"/>
      <c r="K3" s="227"/>
      <c r="L3" s="227"/>
      <c r="M3" s="227"/>
      <c r="N3" s="227"/>
      <c r="O3" s="227"/>
      <c r="P3" s="227"/>
      <c r="Q3" s="227"/>
      <c r="R3" s="227"/>
      <c r="S3" s="227"/>
      <c r="T3" s="227"/>
      <c r="U3" s="227"/>
      <c r="V3" s="227"/>
      <c r="W3" s="227"/>
      <c r="X3" s="227"/>
      <c r="Y3" s="227"/>
      <c r="Z3" s="19"/>
      <c r="AA3" s="19"/>
      <c r="AB3" s="19"/>
      <c r="AC3" s="19"/>
      <c r="AD3" s="19"/>
      <c r="AE3" s="19"/>
      <c r="AF3" s="19"/>
      <c r="AG3" s="19"/>
      <c r="AH3" s="19"/>
      <c r="AI3" s="19"/>
      <c r="AJ3" s="19"/>
      <c r="AK3" s="19"/>
    </row>
    <row r="4" spans="1:37" s="2" customFormat="1" ht="29.5" customHeight="1">
      <c r="A4" s="230" t="s">
        <v>50</v>
      </c>
      <c r="B4" s="230"/>
      <c r="C4" s="230"/>
      <c r="D4" s="230"/>
      <c r="E4" s="230"/>
      <c r="F4" s="230"/>
      <c r="G4" s="230"/>
      <c r="H4" s="230"/>
      <c r="I4" s="230"/>
      <c r="J4" s="230"/>
      <c r="K4" s="230"/>
      <c r="L4" s="230"/>
      <c r="M4" s="230"/>
      <c r="N4" s="230"/>
      <c r="O4" s="230"/>
      <c r="P4" s="230"/>
      <c r="Q4" s="230"/>
      <c r="R4" s="230"/>
      <c r="S4" s="230"/>
      <c r="T4" s="230"/>
      <c r="U4" s="230"/>
      <c r="V4" s="230"/>
      <c r="W4" s="230"/>
      <c r="X4" s="230"/>
      <c r="Y4" s="230"/>
      <c r="Z4" s="1"/>
      <c r="AA4" s="1"/>
      <c r="AB4" s="1"/>
      <c r="AC4" s="1"/>
      <c r="AD4" s="1"/>
      <c r="AE4" s="1"/>
      <c r="AF4" s="1"/>
      <c r="AG4" s="1"/>
      <c r="AH4" s="1"/>
      <c r="AI4" s="1"/>
      <c r="AJ4" s="1"/>
      <c r="AK4" s="1"/>
    </row>
    <row r="5" spans="1:37" s="2" customFormat="1" ht="27.75" customHeight="1">
      <c r="A5" s="45"/>
      <c r="B5" s="45"/>
      <c r="C5" s="45"/>
      <c r="D5" s="45"/>
      <c r="E5" s="45"/>
      <c r="F5" s="45"/>
      <c r="G5" s="245" t="s">
        <v>49</v>
      </c>
      <c r="H5" s="245"/>
      <c r="I5" s="245"/>
      <c r="J5" s="245"/>
      <c r="K5" s="245"/>
      <c r="L5" s="245"/>
      <c r="M5" s="245"/>
      <c r="N5" s="245"/>
      <c r="O5" s="245"/>
      <c r="P5" s="245"/>
      <c r="Q5" s="245"/>
      <c r="R5" s="245"/>
      <c r="S5" s="245"/>
      <c r="T5" s="45"/>
      <c r="U5" s="45"/>
      <c r="V5" s="45"/>
      <c r="W5" s="45"/>
      <c r="X5" s="45"/>
      <c r="Y5" s="45"/>
      <c r="Z5" s="1"/>
      <c r="AA5" s="1"/>
      <c r="AB5" s="1"/>
      <c r="AC5" s="1"/>
      <c r="AD5" s="1"/>
      <c r="AE5" s="1"/>
      <c r="AF5" s="1"/>
      <c r="AG5" s="1"/>
      <c r="AH5" s="1"/>
      <c r="AI5" s="1"/>
      <c r="AJ5" s="1"/>
      <c r="AK5" s="1"/>
    </row>
    <row r="6" spans="1:37" s="2" customFormat="1" ht="24.5" customHeight="1">
      <c r="A6" s="40"/>
      <c r="B6" s="40"/>
      <c r="C6" s="40"/>
      <c r="D6" s="40"/>
      <c r="E6" s="40"/>
      <c r="F6" s="40"/>
      <c r="G6" s="40"/>
      <c r="H6" s="40"/>
      <c r="I6" s="40"/>
      <c r="J6" s="40"/>
      <c r="K6" s="40"/>
      <c r="L6" s="40"/>
      <c r="M6" s="40"/>
      <c r="N6" s="40"/>
      <c r="O6" s="40"/>
      <c r="P6" s="40"/>
      <c r="Q6" s="40"/>
      <c r="R6" s="225" t="str">
        <f>IF(Sheet1!A2&gt;=2,"クレジットカード","")</f>
        <v/>
      </c>
      <c r="S6" s="225"/>
      <c r="T6" s="225"/>
      <c r="U6" s="225"/>
      <c r="V6" s="225"/>
      <c r="W6" s="225"/>
      <c r="X6" s="225"/>
      <c r="Y6" s="225"/>
      <c r="Z6" s="1"/>
      <c r="AA6" s="1"/>
      <c r="AB6" s="1"/>
      <c r="AC6" s="1"/>
      <c r="AD6" s="1"/>
      <c r="AE6" s="1"/>
      <c r="AF6" s="1"/>
      <c r="AG6" s="1"/>
      <c r="AH6" s="1"/>
      <c r="AI6" s="1"/>
      <c r="AJ6" s="1"/>
      <c r="AK6" s="1"/>
    </row>
    <row r="7" spans="1:37" ht="52.5" customHeight="1">
      <c r="A7" s="229" t="s">
        <v>34</v>
      </c>
      <c r="B7" s="229"/>
      <c r="C7" s="229"/>
      <c r="D7" s="229"/>
      <c r="E7" s="229"/>
      <c r="F7" s="229"/>
      <c r="G7" s="229"/>
      <c r="H7" s="229"/>
      <c r="I7" s="229"/>
      <c r="J7" s="229"/>
      <c r="K7" s="229"/>
      <c r="L7" s="229"/>
      <c r="M7" s="229"/>
      <c r="N7" s="229"/>
      <c r="O7" s="229"/>
      <c r="P7" s="229"/>
      <c r="Q7" s="229"/>
      <c r="R7" s="229"/>
      <c r="S7" s="229"/>
      <c r="T7" s="229"/>
      <c r="U7" s="229"/>
      <c r="V7" s="229"/>
      <c r="W7" s="229"/>
      <c r="X7" s="229"/>
      <c r="Y7" s="229"/>
    </row>
    <row r="8" spans="1:37" ht="177" customHeight="1">
      <c r="A8" s="79" t="s">
        <v>59</v>
      </c>
      <c r="B8" s="80"/>
      <c r="C8" s="80"/>
      <c r="D8" s="80"/>
      <c r="E8" s="80"/>
      <c r="F8" s="80"/>
      <c r="G8" s="80"/>
      <c r="H8" s="80"/>
      <c r="I8" s="80"/>
      <c r="J8" s="80"/>
      <c r="K8" s="80"/>
      <c r="L8" s="80"/>
      <c r="M8" s="80"/>
      <c r="N8" s="80"/>
      <c r="O8" s="80"/>
      <c r="P8" s="80"/>
      <c r="Q8" s="80"/>
      <c r="R8" s="80"/>
      <c r="S8" s="80"/>
      <c r="T8" s="80"/>
      <c r="U8" s="80"/>
      <c r="V8" s="80"/>
      <c r="W8" s="80"/>
      <c r="X8" s="80"/>
      <c r="Y8" s="81"/>
      <c r="Z8" s="13"/>
      <c r="AA8" s="13"/>
      <c r="AB8" s="13"/>
      <c r="AC8" s="13"/>
      <c r="AD8" s="13"/>
      <c r="AE8" s="13"/>
      <c r="AF8" s="13"/>
      <c r="AG8" s="13"/>
      <c r="AH8" s="13"/>
      <c r="AI8" s="13"/>
      <c r="AJ8" s="13"/>
    </row>
    <row r="9" spans="1:37" ht="6" customHeight="1" thickBot="1">
      <c r="A9" s="21"/>
      <c r="B9" s="18"/>
      <c r="C9" s="18"/>
      <c r="D9" s="18"/>
      <c r="E9" s="18"/>
      <c r="F9" s="18"/>
      <c r="G9" s="18"/>
      <c r="H9" s="18"/>
      <c r="I9" s="18"/>
      <c r="J9" s="18"/>
      <c r="K9" s="18"/>
      <c r="L9" s="18"/>
      <c r="M9" s="18"/>
      <c r="N9" s="17"/>
      <c r="O9" s="17"/>
      <c r="P9" s="21"/>
      <c r="Q9" s="21"/>
      <c r="R9" s="18"/>
      <c r="S9" s="18"/>
      <c r="T9" s="18"/>
      <c r="U9" s="18"/>
      <c r="V9" s="18"/>
      <c r="W9" s="18"/>
      <c r="X9" s="18"/>
      <c r="Y9" s="18"/>
      <c r="Z9" s="13"/>
      <c r="AA9" s="13"/>
      <c r="AB9" s="13"/>
      <c r="AC9" s="13"/>
      <c r="AD9" s="13"/>
      <c r="AE9" s="13"/>
      <c r="AF9" s="13"/>
      <c r="AG9" s="13"/>
      <c r="AH9" s="13"/>
      <c r="AI9" s="13"/>
      <c r="AJ9" s="13"/>
    </row>
    <row r="10" spans="1:37" ht="15" customHeight="1" thickTop="1" thickBot="1">
      <c r="A10" s="231" t="s">
        <v>0</v>
      </c>
      <c r="B10" s="232"/>
      <c r="C10" s="233"/>
      <c r="D10" s="223"/>
      <c r="E10" s="224"/>
      <c r="F10" s="16" t="s">
        <v>15</v>
      </c>
      <c r="G10" s="223"/>
      <c r="H10" s="224"/>
      <c r="I10" s="16" t="s">
        <v>16</v>
      </c>
      <c r="J10" s="223"/>
      <c r="K10" s="224"/>
      <c r="L10" s="16" t="s">
        <v>17</v>
      </c>
      <c r="M10" s="15"/>
      <c r="N10" s="87" t="s">
        <v>23</v>
      </c>
      <c r="O10" s="88"/>
      <c r="P10" s="88"/>
      <c r="Q10" s="88"/>
      <c r="R10" s="89"/>
      <c r="S10" s="90"/>
      <c r="T10" s="90"/>
      <c r="U10" s="91"/>
      <c r="V10" s="14"/>
      <c r="W10" s="14"/>
      <c r="X10" s="14"/>
      <c r="Y10" s="3"/>
    </row>
    <row r="11" spans="1:37" ht="6" customHeight="1" thickTop="1">
      <c r="A11" s="3"/>
      <c r="B11" s="3"/>
      <c r="C11" s="3"/>
      <c r="D11" s="3"/>
      <c r="E11" s="3"/>
      <c r="F11" s="3"/>
      <c r="G11" s="3"/>
      <c r="H11" s="3"/>
      <c r="I11" s="3"/>
      <c r="J11" s="3"/>
      <c r="K11" s="3"/>
      <c r="L11" s="3"/>
      <c r="M11" s="3"/>
      <c r="N11" s="3"/>
      <c r="O11" s="3"/>
      <c r="P11" s="3"/>
      <c r="Q11" s="3"/>
      <c r="R11" s="3"/>
      <c r="S11" s="3"/>
      <c r="T11" s="3"/>
      <c r="U11" s="3"/>
      <c r="V11" s="3"/>
      <c r="W11" s="3"/>
      <c r="X11" s="3"/>
      <c r="Y11" s="3"/>
    </row>
    <row r="12" spans="1:37" ht="15" customHeight="1" thickBot="1">
      <c r="A12" s="82" t="s">
        <v>35</v>
      </c>
      <c r="B12" s="83"/>
      <c r="C12" s="83"/>
      <c r="D12" s="83"/>
      <c r="E12" s="83"/>
      <c r="F12" s="83"/>
      <c r="G12" s="83"/>
      <c r="H12" s="83"/>
      <c r="I12" s="83"/>
      <c r="J12" s="83"/>
      <c r="K12" s="83"/>
      <c r="L12" s="83"/>
      <c r="M12" s="83"/>
      <c r="N12" s="83"/>
      <c r="O12" s="83"/>
      <c r="P12" s="83"/>
      <c r="Q12" s="83"/>
      <c r="R12" s="83"/>
      <c r="S12" s="83"/>
      <c r="T12" s="83"/>
      <c r="U12" s="83"/>
      <c r="V12" s="83"/>
      <c r="W12" s="83"/>
      <c r="X12" s="83"/>
      <c r="Y12" s="84"/>
    </row>
    <row r="13" spans="1:37" ht="15.75" customHeight="1" thickTop="1">
      <c r="A13" s="239" t="s">
        <v>1</v>
      </c>
      <c r="B13" s="240"/>
      <c r="C13" s="240"/>
      <c r="D13" s="236"/>
      <c r="E13" s="237"/>
      <c r="F13" s="237"/>
      <c r="G13" s="237"/>
      <c r="H13" s="237"/>
      <c r="I13" s="237"/>
      <c r="J13" s="237"/>
      <c r="K13" s="237"/>
      <c r="L13" s="237"/>
      <c r="M13" s="237"/>
      <c r="N13" s="237"/>
      <c r="O13" s="237"/>
      <c r="P13" s="237"/>
      <c r="Q13" s="237"/>
      <c r="R13" s="237"/>
      <c r="S13" s="237"/>
      <c r="T13" s="237"/>
      <c r="U13" s="237"/>
      <c r="V13" s="237"/>
      <c r="W13" s="237"/>
      <c r="X13" s="237"/>
      <c r="Y13" s="238"/>
    </row>
    <row r="14" spans="1:37" ht="15.75" customHeight="1">
      <c r="A14" s="234" t="s">
        <v>2</v>
      </c>
      <c r="B14" s="235"/>
      <c r="C14" s="235"/>
      <c r="D14" s="177"/>
      <c r="E14" s="178"/>
      <c r="F14" s="178"/>
      <c r="G14" s="178"/>
      <c r="H14" s="178"/>
      <c r="I14" s="178"/>
      <c r="J14" s="178"/>
      <c r="K14" s="178"/>
      <c r="L14" s="178"/>
      <c r="M14" s="178"/>
      <c r="N14" s="178"/>
      <c r="O14" s="178"/>
      <c r="P14" s="178"/>
      <c r="Q14" s="178"/>
      <c r="R14" s="178"/>
      <c r="S14" s="178"/>
      <c r="T14" s="178"/>
      <c r="U14" s="178"/>
      <c r="V14" s="178"/>
      <c r="W14" s="178"/>
      <c r="X14" s="178"/>
      <c r="Y14" s="228"/>
    </row>
    <row r="15" spans="1:37" ht="15.75" customHeight="1">
      <c r="A15" s="85" t="s">
        <v>3</v>
      </c>
      <c r="B15" s="86"/>
      <c r="C15" s="86"/>
      <c r="D15" s="220"/>
      <c r="E15" s="221"/>
      <c r="F15" s="221"/>
      <c r="G15" s="221"/>
      <c r="H15" s="221"/>
      <c r="I15" s="221"/>
      <c r="J15" s="221"/>
      <c r="K15" s="221"/>
      <c r="L15" s="221"/>
      <c r="M15" s="221"/>
      <c r="N15" s="221"/>
      <c r="O15" s="221"/>
      <c r="P15" s="221"/>
      <c r="Q15" s="221"/>
      <c r="R15" s="221"/>
      <c r="S15" s="221"/>
      <c r="T15" s="221"/>
      <c r="U15" s="221"/>
      <c r="V15" s="221"/>
      <c r="W15" s="221"/>
      <c r="X15" s="221"/>
      <c r="Y15" s="222"/>
    </row>
    <row r="16" spans="1:37" ht="15.75" customHeight="1">
      <c r="A16" s="85" t="s">
        <v>4</v>
      </c>
      <c r="B16" s="86"/>
      <c r="C16" s="86"/>
      <c r="D16" s="200"/>
      <c r="E16" s="194"/>
      <c r="F16" s="194"/>
      <c r="G16" s="194"/>
      <c r="H16" s="194"/>
      <c r="I16" s="194"/>
      <c r="J16" s="194"/>
      <c r="K16" s="194"/>
      <c r="L16" s="194"/>
      <c r="M16" s="194"/>
      <c r="N16" s="194"/>
      <c r="O16" s="194"/>
      <c r="P16" s="194"/>
      <c r="Q16" s="194"/>
      <c r="R16" s="194"/>
      <c r="S16" s="194"/>
      <c r="T16" s="194"/>
      <c r="U16" s="194"/>
      <c r="V16" s="194"/>
      <c r="W16" s="194"/>
      <c r="X16" s="194"/>
      <c r="Y16" s="201"/>
    </row>
    <row r="17" spans="1:37" ht="15.75" customHeight="1">
      <c r="A17" s="62" t="s">
        <v>1</v>
      </c>
      <c r="B17" s="63"/>
      <c r="C17" s="63"/>
      <c r="D17" s="241" t="s">
        <v>53</v>
      </c>
      <c r="E17" s="242"/>
      <c r="F17" s="183"/>
      <c r="G17" s="184"/>
      <c r="H17" s="185"/>
      <c r="I17" s="243" t="s">
        <v>54</v>
      </c>
      <c r="J17" s="242"/>
      <c r="K17" s="244"/>
      <c r="L17" s="244"/>
      <c r="M17" s="244"/>
      <c r="N17" s="70" t="s">
        <v>31</v>
      </c>
      <c r="O17" s="71"/>
      <c r="P17" s="67"/>
      <c r="Q17" s="68"/>
      <c r="R17" s="68"/>
      <c r="S17" s="68"/>
      <c r="T17" s="68"/>
      <c r="U17" s="68"/>
      <c r="V17" s="68"/>
      <c r="W17" s="68"/>
      <c r="X17" s="68"/>
      <c r="Y17" s="69"/>
    </row>
    <row r="18" spans="1:37" ht="15.75" customHeight="1">
      <c r="A18" s="72" t="s">
        <v>6</v>
      </c>
      <c r="B18" s="73"/>
      <c r="C18" s="73"/>
      <c r="D18" s="177"/>
      <c r="E18" s="178"/>
      <c r="F18" s="178"/>
      <c r="G18" s="178"/>
      <c r="H18" s="178"/>
      <c r="I18" s="178"/>
      <c r="J18" s="178"/>
      <c r="K18" s="178"/>
      <c r="L18" s="178"/>
      <c r="M18" s="179"/>
      <c r="N18" s="70" t="s">
        <v>32</v>
      </c>
      <c r="O18" s="71"/>
      <c r="P18" s="167"/>
      <c r="Q18" s="168"/>
      <c r="R18" s="168"/>
      <c r="S18" s="168"/>
      <c r="T18" s="168"/>
      <c r="U18" s="168"/>
      <c r="V18" s="168"/>
      <c r="W18" s="168"/>
      <c r="X18" s="168"/>
      <c r="Y18" s="169"/>
    </row>
    <row r="19" spans="1:37" ht="15.75" customHeight="1">
      <c r="A19" s="186" t="s">
        <v>8</v>
      </c>
      <c r="B19" s="187"/>
      <c r="C19" s="187"/>
      <c r="D19" s="180"/>
      <c r="E19" s="181"/>
      <c r="F19" s="182"/>
      <c r="G19" s="175" t="s">
        <v>9</v>
      </c>
      <c r="H19" s="176"/>
      <c r="I19" s="176"/>
      <c r="J19" s="183" t="s">
        <v>19</v>
      </c>
      <c r="K19" s="184"/>
      <c r="L19" s="184"/>
      <c r="M19" s="185"/>
      <c r="N19" s="170" t="s">
        <v>18</v>
      </c>
      <c r="O19" s="171"/>
      <c r="P19" s="172"/>
      <c r="Q19" s="173"/>
      <c r="R19" s="173"/>
      <c r="S19" s="173"/>
      <c r="T19" s="173"/>
      <c r="U19" s="173"/>
      <c r="V19" s="173"/>
      <c r="W19" s="173"/>
      <c r="X19" s="173"/>
      <c r="Y19" s="174"/>
    </row>
    <row r="20" spans="1:37" ht="15.75" customHeight="1">
      <c r="A20" s="74" t="s">
        <v>55</v>
      </c>
      <c r="B20" s="63"/>
      <c r="C20" s="75"/>
      <c r="D20" s="200"/>
      <c r="E20" s="194"/>
      <c r="F20" s="194"/>
      <c r="G20" s="194"/>
      <c r="H20" s="194"/>
      <c r="I20" s="194"/>
      <c r="J20" s="194"/>
      <c r="K20" s="194"/>
      <c r="L20" s="194"/>
      <c r="M20" s="194"/>
      <c r="N20" s="194"/>
      <c r="O20" s="194"/>
      <c r="P20" s="194"/>
      <c r="Q20" s="194"/>
      <c r="R20" s="194"/>
      <c r="S20" s="194"/>
      <c r="T20" s="194"/>
      <c r="U20" s="194"/>
      <c r="V20" s="194"/>
      <c r="W20" s="194"/>
      <c r="X20" s="194"/>
      <c r="Y20" s="201"/>
    </row>
    <row r="21" spans="1:37" ht="15.75" customHeight="1" thickBot="1">
      <c r="A21" s="64" t="s">
        <v>56</v>
      </c>
      <c r="B21" s="65"/>
      <c r="C21" s="66"/>
      <c r="D21" s="76"/>
      <c r="E21" s="77"/>
      <c r="F21" s="77"/>
      <c r="G21" s="77"/>
      <c r="H21" s="77"/>
      <c r="I21" s="77"/>
      <c r="J21" s="77"/>
      <c r="K21" s="77"/>
      <c r="L21" s="77"/>
      <c r="M21" s="77"/>
      <c r="N21" s="77"/>
      <c r="O21" s="77"/>
      <c r="P21" s="77"/>
      <c r="Q21" s="77"/>
      <c r="R21" s="77"/>
      <c r="S21" s="77"/>
      <c r="T21" s="77"/>
      <c r="U21" s="77"/>
      <c r="V21" s="77"/>
      <c r="W21" s="77"/>
      <c r="X21" s="77"/>
      <c r="Y21" s="78"/>
    </row>
    <row r="22" spans="1:37" ht="15" customHeight="1" thickTop="1">
      <c r="A22" s="197" t="s">
        <v>10</v>
      </c>
      <c r="B22" s="198"/>
      <c r="C22" s="198"/>
      <c r="D22" s="198"/>
      <c r="E22" s="198"/>
      <c r="F22" s="198"/>
      <c r="G22" s="198"/>
      <c r="H22" s="198"/>
      <c r="I22" s="198"/>
      <c r="J22" s="198"/>
      <c r="K22" s="198"/>
      <c r="L22" s="198"/>
      <c r="M22" s="198"/>
      <c r="N22" s="198"/>
      <c r="O22" s="198"/>
      <c r="P22" s="198"/>
      <c r="Q22" s="198"/>
      <c r="R22" s="198"/>
      <c r="S22" s="198"/>
      <c r="T22" s="198"/>
      <c r="U22" s="198"/>
      <c r="V22" s="198"/>
      <c r="W22" s="198"/>
      <c r="X22" s="198"/>
      <c r="Y22" s="199"/>
    </row>
    <row r="23" spans="1:37" ht="15" customHeight="1">
      <c r="A23" s="190" t="s">
        <v>11</v>
      </c>
      <c r="B23" s="191"/>
      <c r="C23" s="192"/>
      <c r="D23" s="188"/>
      <c r="E23" s="188"/>
      <c r="F23" s="188"/>
      <c r="G23" s="188"/>
      <c r="H23" s="188"/>
      <c r="I23" s="188"/>
      <c r="J23" s="188"/>
      <c r="K23" s="188"/>
      <c r="L23" s="188"/>
      <c r="M23" s="188"/>
      <c r="N23" s="188"/>
      <c r="O23" s="188"/>
      <c r="P23" s="188"/>
      <c r="Q23" s="188"/>
      <c r="R23" s="188"/>
      <c r="S23" s="188"/>
      <c r="T23" s="188"/>
      <c r="U23" s="188"/>
      <c r="V23" s="188"/>
      <c r="W23" s="188"/>
      <c r="X23" s="188"/>
      <c r="Y23" s="189"/>
    </row>
    <row r="24" spans="1:37" ht="15" customHeight="1">
      <c r="A24" s="85" t="s">
        <v>4</v>
      </c>
      <c r="B24" s="86"/>
      <c r="C24" s="193"/>
      <c r="D24" s="194"/>
      <c r="E24" s="194"/>
      <c r="F24" s="194"/>
      <c r="G24" s="194"/>
      <c r="H24" s="194"/>
      <c r="I24" s="194"/>
      <c r="J24" s="194"/>
      <c r="K24" s="194"/>
      <c r="L24" s="194"/>
      <c r="M24" s="194"/>
      <c r="N24" s="194"/>
      <c r="O24" s="194"/>
      <c r="P24" s="194"/>
      <c r="Q24" s="194"/>
      <c r="R24" s="194"/>
      <c r="S24" s="194"/>
      <c r="T24" s="194"/>
      <c r="U24" s="194"/>
      <c r="V24" s="194"/>
      <c r="W24" s="194"/>
      <c r="X24" s="194"/>
      <c r="Y24" s="195"/>
    </row>
    <row r="25" spans="1:37" ht="15" customHeight="1">
      <c r="A25" s="62" t="s">
        <v>1</v>
      </c>
      <c r="B25" s="63"/>
      <c r="C25" s="215"/>
      <c r="D25" s="194"/>
      <c r="E25" s="194"/>
      <c r="F25" s="194"/>
      <c r="G25" s="194"/>
      <c r="H25" s="194"/>
      <c r="I25" s="194"/>
      <c r="J25" s="194"/>
      <c r="K25" s="194"/>
      <c r="L25" s="194"/>
      <c r="M25" s="204"/>
      <c r="N25" s="70" t="s">
        <v>5</v>
      </c>
      <c r="O25" s="71"/>
      <c r="P25" s="167"/>
      <c r="Q25" s="168"/>
      <c r="R25" s="168"/>
      <c r="S25" s="168"/>
      <c r="T25" s="168"/>
      <c r="U25" s="168"/>
      <c r="V25" s="168"/>
      <c r="W25" s="168"/>
      <c r="X25" s="168"/>
      <c r="Y25" s="196"/>
    </row>
    <row r="26" spans="1:37" ht="15" customHeight="1" thickBot="1">
      <c r="A26" s="208" t="s">
        <v>12</v>
      </c>
      <c r="B26" s="65"/>
      <c r="C26" s="209"/>
      <c r="D26" s="205"/>
      <c r="E26" s="206"/>
      <c r="F26" s="206"/>
      <c r="G26" s="206"/>
      <c r="H26" s="206"/>
      <c r="I26" s="206"/>
      <c r="J26" s="206"/>
      <c r="K26" s="206"/>
      <c r="L26" s="206"/>
      <c r="M26" s="207"/>
      <c r="N26" s="213" t="s">
        <v>7</v>
      </c>
      <c r="O26" s="214"/>
      <c r="P26" s="210"/>
      <c r="Q26" s="211"/>
      <c r="R26" s="211"/>
      <c r="S26" s="211"/>
      <c r="T26" s="211"/>
      <c r="U26" s="211"/>
      <c r="V26" s="211"/>
      <c r="W26" s="211"/>
      <c r="X26" s="211"/>
      <c r="Y26" s="212"/>
    </row>
    <row r="27" spans="1:37" ht="15" customHeight="1" thickBot="1">
      <c r="A27" s="202" t="s">
        <v>24</v>
      </c>
      <c r="B27" s="203"/>
      <c r="C27" s="203"/>
      <c r="D27" s="28"/>
      <c r="E27" s="29"/>
      <c r="F27" s="29"/>
      <c r="G27" s="29"/>
      <c r="H27" s="29"/>
      <c r="I27" s="29"/>
      <c r="J27" s="29"/>
      <c r="K27" s="29"/>
      <c r="L27" s="29"/>
      <c r="M27" s="29"/>
      <c r="N27" s="29"/>
      <c r="O27" s="29"/>
      <c r="P27" s="29"/>
      <c r="Q27" s="29"/>
      <c r="R27" s="29"/>
      <c r="S27" s="29"/>
      <c r="T27" s="29"/>
      <c r="U27" s="29"/>
      <c r="V27" s="29"/>
      <c r="W27" s="29"/>
      <c r="X27" s="29"/>
      <c r="Y27" s="30"/>
    </row>
    <row r="28" spans="1:37" ht="3.75" customHeight="1">
      <c r="A28" s="5"/>
      <c r="B28" s="5"/>
      <c r="C28" s="6"/>
      <c r="D28" s="6"/>
      <c r="E28" s="6"/>
      <c r="F28" s="6"/>
      <c r="G28" s="6"/>
      <c r="H28" s="6"/>
      <c r="I28" s="6"/>
      <c r="J28" s="6"/>
      <c r="K28" s="6"/>
      <c r="L28" s="6"/>
      <c r="M28" s="6"/>
      <c r="N28" s="6"/>
      <c r="O28" s="6"/>
      <c r="P28" s="7"/>
      <c r="Q28" s="7"/>
      <c r="R28" s="6"/>
      <c r="S28" s="8"/>
      <c r="T28" s="8"/>
      <c r="U28" s="8"/>
      <c r="V28" s="8"/>
      <c r="W28" s="8"/>
      <c r="X28" s="8"/>
      <c r="Y28" s="8"/>
    </row>
    <row r="29" spans="1:37" ht="15" customHeight="1">
      <c r="A29" s="92" t="s">
        <v>48</v>
      </c>
      <c r="B29" s="93"/>
      <c r="C29" s="93"/>
      <c r="D29" s="93"/>
      <c r="E29" s="93"/>
      <c r="F29" s="93"/>
      <c r="G29" s="93"/>
      <c r="H29" s="93"/>
      <c r="I29" s="93"/>
      <c r="J29" s="93"/>
      <c r="K29" s="93"/>
      <c r="L29" s="93"/>
      <c r="M29" s="93"/>
      <c r="N29" s="93"/>
      <c r="O29" s="93"/>
      <c r="P29" s="93"/>
      <c r="Q29" s="93"/>
      <c r="R29" s="93"/>
      <c r="S29" s="93"/>
      <c r="T29" s="93"/>
      <c r="U29" s="93"/>
      <c r="V29" s="93"/>
      <c r="W29" s="93"/>
      <c r="X29" s="93"/>
      <c r="Y29" s="94"/>
      <c r="AK29"/>
    </row>
    <row r="30" spans="1:37" s="10" customFormat="1" ht="14.5" customHeight="1" thickBot="1">
      <c r="A30" s="159" t="s">
        <v>13</v>
      </c>
      <c r="B30" s="124"/>
      <c r="C30" s="124"/>
      <c r="D30" s="124"/>
      <c r="E30" s="124"/>
      <c r="F30" s="124"/>
      <c r="G30" s="124"/>
      <c r="H30" s="124"/>
      <c r="I30" s="124"/>
      <c r="J30" s="124"/>
      <c r="K30" s="44"/>
      <c r="L30" s="44"/>
      <c r="M30" s="116" t="s">
        <v>21</v>
      </c>
      <c r="N30" s="117"/>
      <c r="O30" s="116" t="s">
        <v>41</v>
      </c>
      <c r="P30" s="124"/>
      <c r="Q30" s="124"/>
      <c r="R30" s="117"/>
      <c r="S30" s="145" t="s">
        <v>20</v>
      </c>
      <c r="T30" s="145"/>
      <c r="U30" s="116" t="s">
        <v>44</v>
      </c>
      <c r="V30" s="124"/>
      <c r="W30" s="124"/>
      <c r="X30" s="124"/>
      <c r="Y30" s="146"/>
      <c r="Z30" s="9"/>
      <c r="AA30" s="9"/>
      <c r="AB30" s="9"/>
      <c r="AC30" s="9"/>
      <c r="AD30" s="9"/>
      <c r="AE30" s="9"/>
      <c r="AF30" s="9"/>
      <c r="AG30" s="9"/>
      <c r="AH30" s="9"/>
      <c r="AI30" s="9"/>
      <c r="AJ30" s="9"/>
      <c r="AK30" s="9"/>
    </row>
    <row r="31" spans="1:37" ht="25.25" customHeight="1" thickTop="1">
      <c r="A31" s="98" t="s">
        <v>46</v>
      </c>
      <c r="B31" s="99"/>
      <c r="C31" s="99"/>
      <c r="D31" s="99"/>
      <c r="E31" s="99"/>
      <c r="F31" s="99"/>
      <c r="G31" s="99"/>
      <c r="H31" s="99"/>
      <c r="I31" s="99"/>
      <c r="J31" s="99"/>
      <c r="K31" s="99"/>
      <c r="L31" s="100"/>
      <c r="M31" s="118" t="s">
        <v>39</v>
      </c>
      <c r="N31" s="119"/>
      <c r="O31" s="52">
        <v>15000</v>
      </c>
      <c r="P31" s="53"/>
      <c r="Q31" s="53"/>
      <c r="R31" s="54"/>
      <c r="S31" s="129"/>
      <c r="T31" s="130"/>
      <c r="U31" s="46">
        <f>IF(S31&lt;=5,O31*S31,IF(S31&gt;=6,O32*S31,""))</f>
        <v>0</v>
      </c>
      <c r="V31" s="47"/>
      <c r="W31" s="47"/>
      <c r="X31" s="47"/>
      <c r="Y31" s="48"/>
    </row>
    <row r="32" spans="1:37" ht="25.25" customHeight="1" thickBot="1">
      <c r="A32" s="101" t="s">
        <v>47</v>
      </c>
      <c r="B32" s="102"/>
      <c r="C32" s="102"/>
      <c r="D32" s="102"/>
      <c r="E32" s="102"/>
      <c r="F32" s="102"/>
      <c r="G32" s="102"/>
      <c r="H32" s="102"/>
      <c r="I32" s="102"/>
      <c r="J32" s="102"/>
      <c r="K32" s="102"/>
      <c r="L32" s="103"/>
      <c r="M32" s="120" t="s">
        <v>40</v>
      </c>
      <c r="N32" s="121"/>
      <c r="O32" s="161">
        <v>11000</v>
      </c>
      <c r="P32" s="162"/>
      <c r="Q32" s="162"/>
      <c r="R32" s="163"/>
      <c r="S32" s="131"/>
      <c r="T32" s="132"/>
      <c r="U32" s="164"/>
      <c r="V32" s="165"/>
      <c r="W32" s="165"/>
      <c r="X32" s="165"/>
      <c r="Y32" s="166"/>
    </row>
    <row r="33" spans="1:36" ht="25.25" customHeight="1" thickTop="1">
      <c r="A33" s="98" t="s">
        <v>45</v>
      </c>
      <c r="B33" s="99"/>
      <c r="C33" s="99"/>
      <c r="D33" s="99"/>
      <c r="E33" s="99"/>
      <c r="F33" s="99"/>
      <c r="G33" s="99"/>
      <c r="H33" s="99"/>
      <c r="I33" s="99"/>
      <c r="J33" s="99"/>
      <c r="K33" s="99"/>
      <c r="L33" s="100"/>
      <c r="M33" s="118" t="s">
        <v>39</v>
      </c>
      <c r="N33" s="119"/>
      <c r="O33" s="52">
        <v>12000</v>
      </c>
      <c r="P33" s="53"/>
      <c r="Q33" s="53"/>
      <c r="R33" s="54"/>
      <c r="S33" s="133"/>
      <c r="T33" s="134"/>
      <c r="U33" s="46">
        <f>IF(S33&lt;=5,O33*S33,IF(S33&gt;=6,O34*S33,""))</f>
        <v>0</v>
      </c>
      <c r="V33" s="47"/>
      <c r="W33" s="47"/>
      <c r="X33" s="47"/>
      <c r="Y33" s="48"/>
    </row>
    <row r="34" spans="1:36" ht="25.25" customHeight="1" thickBot="1">
      <c r="A34" s="58" t="s">
        <v>51</v>
      </c>
      <c r="B34" s="59"/>
      <c r="C34" s="59"/>
      <c r="D34" s="59"/>
      <c r="E34" s="59"/>
      <c r="F34" s="59"/>
      <c r="G34" s="59"/>
      <c r="H34" s="59"/>
      <c r="I34" s="59"/>
      <c r="J34" s="59"/>
      <c r="K34" s="59"/>
      <c r="L34" s="60"/>
      <c r="M34" s="122" t="s">
        <v>40</v>
      </c>
      <c r="N34" s="123"/>
      <c r="O34" s="55">
        <v>9000</v>
      </c>
      <c r="P34" s="56"/>
      <c r="Q34" s="56"/>
      <c r="R34" s="57"/>
      <c r="S34" s="131"/>
      <c r="T34" s="132"/>
      <c r="U34" s="49"/>
      <c r="V34" s="50"/>
      <c r="W34" s="50"/>
      <c r="X34" s="50"/>
      <c r="Y34" s="51"/>
    </row>
    <row r="35" spans="1:36" s="12" customFormat="1" ht="5.5" customHeight="1" thickTop="1">
      <c r="A35" s="26"/>
      <c r="B35" s="26"/>
      <c r="C35" s="26"/>
      <c r="D35" s="26"/>
      <c r="E35" s="26"/>
      <c r="F35" s="26"/>
      <c r="G35" s="26"/>
      <c r="H35" s="26"/>
      <c r="I35" s="26"/>
      <c r="J35" s="26"/>
      <c r="K35" s="27"/>
      <c r="L35" s="27"/>
      <c r="M35" s="24"/>
      <c r="N35" s="24"/>
      <c r="O35" s="24"/>
      <c r="P35" s="25"/>
      <c r="Q35" s="25"/>
      <c r="R35" s="25"/>
      <c r="S35" s="36"/>
      <c r="T35" s="36"/>
      <c r="U35" s="36"/>
      <c r="V35" s="36"/>
      <c r="W35" s="36"/>
      <c r="X35" s="36"/>
      <c r="Y35" s="36"/>
      <c r="Z35" s="11"/>
      <c r="AA35" s="11"/>
      <c r="AB35" s="11"/>
      <c r="AC35" s="11"/>
      <c r="AD35" s="11"/>
      <c r="AE35" s="11"/>
      <c r="AF35" s="11"/>
      <c r="AG35" s="11"/>
      <c r="AH35" s="11"/>
      <c r="AI35" s="11"/>
      <c r="AJ35" s="11"/>
    </row>
    <row r="36" spans="1:36" s="12" customFormat="1" ht="15" customHeight="1">
      <c r="A36" s="141" t="s">
        <v>14</v>
      </c>
      <c r="B36" s="142"/>
      <c r="C36" s="142"/>
      <c r="D36" s="142"/>
      <c r="E36" s="142"/>
      <c r="F36" s="142"/>
      <c r="G36" s="142"/>
      <c r="H36" s="142"/>
      <c r="I36" s="142"/>
      <c r="J36" s="143"/>
      <c r="K36" s="160" t="str">
        <f>IF(OR(F17="",K17="",D18="",D19="",D20="",D21="",P17="",P18="",P19="",SUM(S31:T34)=0),"必須項目が
未記入です","")</f>
        <v>必須項目が
未記入です</v>
      </c>
      <c r="L36" s="160"/>
      <c r="M36" s="160"/>
      <c r="N36" s="160"/>
      <c r="O36" s="160"/>
      <c r="P36" s="160"/>
      <c r="Q36" s="160"/>
      <c r="R36" s="153" t="s">
        <v>42</v>
      </c>
      <c r="S36" s="154"/>
      <c r="T36" s="155"/>
      <c r="U36" s="156">
        <f>SUM(U31:Y34)</f>
        <v>0</v>
      </c>
      <c r="V36" s="157"/>
      <c r="W36" s="157"/>
      <c r="X36" s="157"/>
      <c r="Y36" s="158"/>
      <c r="Z36" s="11"/>
      <c r="AA36" s="11"/>
      <c r="AB36" s="11"/>
      <c r="AC36" s="11"/>
      <c r="AD36" s="11"/>
      <c r="AE36" s="11"/>
      <c r="AF36" s="11"/>
      <c r="AG36" s="11"/>
      <c r="AH36" s="11"/>
      <c r="AI36" s="11"/>
      <c r="AJ36" s="11"/>
    </row>
    <row r="37" spans="1:36" s="12" customFormat="1" ht="14.25" customHeight="1">
      <c r="A37" s="110"/>
      <c r="B37" s="111"/>
      <c r="C37" s="111"/>
      <c r="D37" s="111"/>
      <c r="E37" s="111"/>
      <c r="F37" s="111"/>
      <c r="G37" s="111"/>
      <c r="H37" s="111"/>
      <c r="I37" s="111"/>
      <c r="J37" s="112"/>
      <c r="K37" s="160"/>
      <c r="L37" s="160"/>
      <c r="M37" s="160"/>
      <c r="N37" s="160"/>
      <c r="O37" s="160"/>
      <c r="P37" s="160"/>
      <c r="Q37" s="160"/>
      <c r="R37" s="104" t="s">
        <v>57</v>
      </c>
      <c r="S37" s="105"/>
      <c r="T37" s="106"/>
      <c r="U37" s="107">
        <f>ROUND(U31*0.1,0)+ROUND(U33*0.1,0)</f>
        <v>0</v>
      </c>
      <c r="V37" s="108"/>
      <c r="W37" s="108"/>
      <c r="X37" s="108"/>
      <c r="Y37" s="109"/>
      <c r="Z37" s="11"/>
      <c r="AA37" s="11"/>
      <c r="AB37" s="11"/>
      <c r="AC37" s="11"/>
      <c r="AD37" s="11"/>
      <c r="AE37" s="11"/>
      <c r="AF37" s="11"/>
      <c r="AG37" s="11"/>
      <c r="AH37" s="11"/>
      <c r="AI37" s="11"/>
      <c r="AJ37" s="11"/>
    </row>
    <row r="38" spans="1:36" s="12" customFormat="1" ht="14.25" customHeight="1">
      <c r="A38" s="110"/>
      <c r="B38" s="111"/>
      <c r="C38" s="111"/>
      <c r="D38" s="111"/>
      <c r="E38" s="111"/>
      <c r="F38" s="111"/>
      <c r="G38" s="111"/>
      <c r="H38" s="111"/>
      <c r="I38" s="111"/>
      <c r="J38" s="112"/>
      <c r="K38" s="160"/>
      <c r="L38" s="160"/>
      <c r="M38" s="160"/>
      <c r="N38" s="160"/>
      <c r="O38" s="160"/>
      <c r="P38" s="160"/>
      <c r="Q38" s="160"/>
      <c r="R38" s="125" t="s">
        <v>43</v>
      </c>
      <c r="S38" s="126"/>
      <c r="T38" s="126"/>
      <c r="U38" s="135">
        <f>SUM(U36:Y37)</f>
        <v>0</v>
      </c>
      <c r="V38" s="136"/>
      <c r="W38" s="136"/>
      <c r="X38" s="136"/>
      <c r="Y38" s="137"/>
      <c r="Z38" s="11"/>
      <c r="AA38" s="11"/>
      <c r="AB38" s="11"/>
      <c r="AC38" s="11"/>
      <c r="AD38" s="11"/>
      <c r="AE38" s="11"/>
      <c r="AF38" s="11"/>
      <c r="AG38" s="11"/>
      <c r="AH38" s="11"/>
      <c r="AI38" s="11"/>
      <c r="AJ38" s="11"/>
    </row>
    <row r="39" spans="1:36" s="12" customFormat="1" ht="14.25" customHeight="1">
      <c r="A39" s="113"/>
      <c r="B39" s="114"/>
      <c r="C39" s="114"/>
      <c r="D39" s="114"/>
      <c r="E39" s="114"/>
      <c r="F39" s="114"/>
      <c r="G39" s="114"/>
      <c r="H39" s="114"/>
      <c r="I39" s="114"/>
      <c r="J39" s="115"/>
      <c r="K39" s="160"/>
      <c r="L39" s="160"/>
      <c r="M39" s="160"/>
      <c r="N39" s="160"/>
      <c r="O39" s="160"/>
      <c r="P39" s="160"/>
      <c r="Q39" s="160"/>
      <c r="R39" s="127"/>
      <c r="S39" s="128"/>
      <c r="T39" s="128"/>
      <c r="U39" s="138"/>
      <c r="V39" s="139"/>
      <c r="W39" s="139"/>
      <c r="X39" s="139"/>
      <c r="Y39" s="140"/>
      <c r="Z39" s="11"/>
      <c r="AA39" s="11"/>
      <c r="AB39" s="11"/>
      <c r="AC39" s="11"/>
      <c r="AD39" s="11"/>
      <c r="AE39" s="11"/>
      <c r="AF39" s="11"/>
      <c r="AG39" s="11"/>
      <c r="AH39" s="11"/>
      <c r="AI39" s="11"/>
      <c r="AJ39" s="11"/>
    </row>
    <row r="40" spans="1:36" s="38" customFormat="1" ht="26.5" customHeight="1">
      <c r="A40" s="147" t="s">
        <v>37</v>
      </c>
      <c r="B40" s="147"/>
      <c r="C40" s="147"/>
      <c r="D40" s="147"/>
      <c r="E40" s="147"/>
      <c r="F40" s="147"/>
      <c r="G40" s="147"/>
      <c r="H40" s="147"/>
      <c r="I40" s="147"/>
      <c r="J40" s="147"/>
      <c r="K40" s="147"/>
      <c r="L40" s="147"/>
      <c r="M40" s="147"/>
      <c r="N40" s="147"/>
      <c r="O40" s="147"/>
      <c r="P40" s="147"/>
      <c r="Q40" s="147"/>
      <c r="R40" s="147"/>
      <c r="S40" s="147"/>
      <c r="T40" s="147"/>
      <c r="U40" s="147"/>
      <c r="V40" s="147"/>
      <c r="W40" s="147"/>
      <c r="X40" s="147"/>
      <c r="Y40" s="147"/>
      <c r="Z40" s="37"/>
      <c r="AA40" s="37"/>
      <c r="AB40" s="37"/>
      <c r="AC40" s="37"/>
      <c r="AD40" s="37"/>
      <c r="AE40" s="37"/>
      <c r="AF40" s="37"/>
      <c r="AG40" s="37"/>
      <c r="AH40" s="37"/>
      <c r="AI40" s="37"/>
      <c r="AJ40" s="37"/>
    </row>
    <row r="41" spans="1:36" s="4" customFormat="1" ht="21.75" customHeight="1">
      <c r="A41" s="148" t="s">
        <v>26</v>
      </c>
      <c r="B41" s="149"/>
      <c r="C41" s="95" t="s">
        <v>36</v>
      </c>
      <c r="D41" s="96"/>
      <c r="E41" s="96"/>
      <c r="F41" s="96"/>
      <c r="G41" s="96"/>
      <c r="H41" s="96"/>
      <c r="I41" s="96"/>
      <c r="J41" s="96"/>
      <c r="K41" s="96"/>
      <c r="L41" s="97"/>
      <c r="M41" s="150" t="s">
        <v>27</v>
      </c>
      <c r="N41" s="151"/>
      <c r="O41" s="152"/>
      <c r="P41" s="31" t="s">
        <v>28</v>
      </c>
      <c r="Q41" s="32"/>
      <c r="R41" s="33"/>
      <c r="S41" s="31" t="s">
        <v>29</v>
      </c>
      <c r="T41" s="32"/>
      <c r="U41" s="34"/>
      <c r="V41" s="35"/>
      <c r="W41" s="31" t="s">
        <v>30</v>
      </c>
      <c r="X41" s="32"/>
      <c r="Y41" s="35"/>
      <c r="Z41" s="13"/>
      <c r="AA41" s="13"/>
      <c r="AB41" s="13"/>
      <c r="AC41" s="13"/>
      <c r="AD41" s="13"/>
      <c r="AE41" s="13"/>
      <c r="AF41" s="13"/>
      <c r="AG41" s="13"/>
      <c r="AH41" s="13"/>
      <c r="AI41" s="13"/>
      <c r="AJ41" s="13"/>
    </row>
    <row r="42" spans="1:36" ht="10.25" customHeight="1">
      <c r="A42" s="144" t="s">
        <v>22</v>
      </c>
      <c r="B42" s="144"/>
      <c r="C42" s="144"/>
      <c r="D42" s="144"/>
      <c r="E42" s="144"/>
      <c r="F42" s="144"/>
      <c r="G42" s="144"/>
      <c r="H42" s="144"/>
      <c r="I42" s="144"/>
      <c r="J42" s="144"/>
      <c r="K42" s="144"/>
      <c r="L42" s="144"/>
      <c r="M42" s="144"/>
      <c r="N42" s="144"/>
      <c r="O42" s="144"/>
      <c r="P42" s="144"/>
      <c r="Q42" s="144"/>
      <c r="R42" s="144"/>
      <c r="S42" s="144"/>
      <c r="T42" s="144"/>
      <c r="U42" s="144"/>
      <c r="V42" s="144"/>
      <c r="W42" s="144"/>
      <c r="X42" s="144"/>
      <c r="Y42" s="144"/>
    </row>
  </sheetData>
  <sheetProtection selectLockedCells="1"/>
  <customSheetViews>
    <customSheetView guid="{4B735698-EBBF-4716-B7E0-6F8548FBB14A}" showPageBreaks="1" showGridLines="0" printArea="1" hiddenRows="1" view="pageBreakPreview" showRuler="0" topLeftCell="A13">
      <selection activeCell="Z17" sqref="Z17"/>
      <pageMargins left="0.39370078740157483" right="0.39370078740157483" top="0.19685039370078741" bottom="0.19685039370078741" header="0.19685039370078741" footer="0.19685039370078741"/>
      <printOptions horizontalCentered="1"/>
      <pageSetup paperSize="9" orientation="portrait" horizontalDpi="300" verticalDpi="300" r:id="rId1"/>
      <headerFooter>
        <oddFooter>&amp;C&amp;"Verdana,標準"&amp;7&amp;K01+021Pearson VUE Confidential&amp;"-,標準"&amp;11&amp;K01+000
&amp;G</oddFooter>
      </headerFooter>
    </customSheetView>
  </customSheetViews>
  <mergeCells count="95">
    <mergeCell ref="D17:E17"/>
    <mergeCell ref="F17:H17"/>
    <mergeCell ref="I17:J17"/>
    <mergeCell ref="K17:M17"/>
    <mergeCell ref="G5:S5"/>
    <mergeCell ref="D16:Y16"/>
    <mergeCell ref="T2:Y2"/>
    <mergeCell ref="D2:R2"/>
    <mergeCell ref="D15:Y15"/>
    <mergeCell ref="A16:C16"/>
    <mergeCell ref="D10:E10"/>
    <mergeCell ref="G10:H10"/>
    <mergeCell ref="J10:K10"/>
    <mergeCell ref="R6:Y6"/>
    <mergeCell ref="A3:Y3"/>
    <mergeCell ref="D14:Y14"/>
    <mergeCell ref="A7:Y7"/>
    <mergeCell ref="A4:Y4"/>
    <mergeCell ref="A10:C10"/>
    <mergeCell ref="A14:C14"/>
    <mergeCell ref="D13:Y13"/>
    <mergeCell ref="A13:C13"/>
    <mergeCell ref="A27:C27"/>
    <mergeCell ref="D25:M25"/>
    <mergeCell ref="D26:M26"/>
    <mergeCell ref="A26:C26"/>
    <mergeCell ref="P26:Y26"/>
    <mergeCell ref="N26:O26"/>
    <mergeCell ref="A25:C25"/>
    <mergeCell ref="A19:C19"/>
    <mergeCell ref="D23:Y23"/>
    <mergeCell ref="N25:O25"/>
    <mergeCell ref="A23:C23"/>
    <mergeCell ref="A24:C24"/>
    <mergeCell ref="D24:Y24"/>
    <mergeCell ref="P25:Y25"/>
    <mergeCell ref="A22:Y22"/>
    <mergeCell ref="D20:Y20"/>
    <mergeCell ref="U31:Y32"/>
    <mergeCell ref="P18:Y18"/>
    <mergeCell ref="N19:O19"/>
    <mergeCell ref="P19:Y19"/>
    <mergeCell ref="G19:I19"/>
    <mergeCell ref="D18:M18"/>
    <mergeCell ref="D19:F19"/>
    <mergeCell ref="J19:M19"/>
    <mergeCell ref="N18:O18"/>
    <mergeCell ref="S33:T34"/>
    <mergeCell ref="U38:Y39"/>
    <mergeCell ref="A36:J36"/>
    <mergeCell ref="A42:Y42"/>
    <mergeCell ref="S30:T30"/>
    <mergeCell ref="U30:Y30"/>
    <mergeCell ref="A40:Y40"/>
    <mergeCell ref="A41:B41"/>
    <mergeCell ref="M41:O41"/>
    <mergeCell ref="R36:T36"/>
    <mergeCell ref="U36:Y36"/>
    <mergeCell ref="A30:J30"/>
    <mergeCell ref="A33:L33"/>
    <mergeCell ref="O31:R31"/>
    <mergeCell ref="K36:Q39"/>
    <mergeCell ref="O32:R32"/>
    <mergeCell ref="R10:U10"/>
    <mergeCell ref="A29:Y29"/>
    <mergeCell ref="C41:L41"/>
    <mergeCell ref="A31:L31"/>
    <mergeCell ref="A32:L32"/>
    <mergeCell ref="R37:T37"/>
    <mergeCell ref="U37:Y37"/>
    <mergeCell ref="A37:J39"/>
    <mergeCell ref="M30:N30"/>
    <mergeCell ref="M31:N31"/>
    <mergeCell ref="M32:N32"/>
    <mergeCell ref="M33:N33"/>
    <mergeCell ref="M34:N34"/>
    <mergeCell ref="O30:R30"/>
    <mergeCell ref="R38:T39"/>
    <mergeCell ref="S31:T32"/>
    <mergeCell ref="U33:Y34"/>
    <mergeCell ref="O33:R33"/>
    <mergeCell ref="O34:R34"/>
    <mergeCell ref="A34:L34"/>
    <mergeCell ref="W1:Y1"/>
    <mergeCell ref="A17:C17"/>
    <mergeCell ref="A21:C21"/>
    <mergeCell ref="P17:Y17"/>
    <mergeCell ref="N17:O17"/>
    <mergeCell ref="A18:C18"/>
    <mergeCell ref="A20:C20"/>
    <mergeCell ref="D21:Y21"/>
    <mergeCell ref="A8:Y8"/>
    <mergeCell ref="A12:Y12"/>
    <mergeCell ref="A15:C15"/>
    <mergeCell ref="N10:Q10"/>
  </mergeCells>
  <phoneticPr fontId="4"/>
  <conditionalFormatting sqref="D18:M18 D19:F19 P17:Y19">
    <cfRule type="containsBlanks" dxfId="8" priority="12" stopIfTrue="1">
      <formula>LEN(TRIM(D17))=0</formula>
    </cfRule>
  </conditionalFormatting>
  <conditionalFormatting sqref="D18:M18 D19:F19 P17:Y19">
    <cfRule type="containsBlanks" dxfId="7" priority="11" stopIfTrue="1">
      <formula>LEN(TRIM(D17))=0</formula>
    </cfRule>
  </conditionalFormatting>
  <conditionalFormatting sqref="D13:Y16 D10:E10 G10:H10 J10:K10 R10:U10">
    <cfRule type="containsBlanks" dxfId="6" priority="10" stopIfTrue="1">
      <formula>LEN(TRIM(D10))=0</formula>
    </cfRule>
  </conditionalFormatting>
  <conditionalFormatting sqref="U31 U33">
    <cfRule type="cellIs" dxfId="5" priority="9" operator="lessThanOrEqual">
      <formula>0</formula>
    </cfRule>
  </conditionalFormatting>
  <conditionalFormatting sqref="S31">
    <cfRule type="containsBlanks" dxfId="4" priority="8" stopIfTrue="1">
      <formula>LEN(TRIM(S31))=0</formula>
    </cfRule>
  </conditionalFormatting>
  <conditionalFormatting sqref="S33">
    <cfRule type="containsBlanks" dxfId="3" priority="7" stopIfTrue="1">
      <formula>LEN(TRIM(S33))=0</formula>
    </cfRule>
  </conditionalFormatting>
  <conditionalFormatting sqref="F17 K17">
    <cfRule type="containsBlanks" dxfId="2" priority="3">
      <formula>LEN(TRIM(F17))=0</formula>
    </cfRule>
  </conditionalFormatting>
  <conditionalFormatting sqref="D20:Y20">
    <cfRule type="containsBlanks" dxfId="1" priority="2" stopIfTrue="1">
      <formula>LEN(TRIM(D20))=0</formula>
    </cfRule>
  </conditionalFormatting>
  <conditionalFormatting sqref="D21">
    <cfRule type="containsBlanks" dxfId="0" priority="1">
      <formula>LEN(TRIM(D21))=0</formula>
    </cfRule>
  </conditionalFormatting>
  <dataValidations count="9">
    <dataValidation imeMode="hiragana" allowBlank="1" showInputMessage="1" showErrorMessage="1" sqref="D14 D16 A37 D24 D18" xr:uid="{00000000-0002-0000-0000-000000000000}"/>
    <dataValidation imeMode="on" allowBlank="1" showInputMessage="1" showErrorMessage="1" sqref="D23" xr:uid="{00000000-0002-0000-0000-000001000000}"/>
    <dataValidation imeMode="fullKatakana" allowBlank="1" showInputMessage="1" showErrorMessage="1" sqref="D13 D25:M25" xr:uid="{00000000-0002-0000-0000-000002000000}"/>
    <dataValidation imeMode="halfAlpha" allowBlank="1" showInputMessage="1" showErrorMessage="1" sqref="J10 Y10 R10:U10 P25:P26 K35 D10 G10 D15 D19 P18" xr:uid="{00000000-0002-0000-0000-000003000000}"/>
    <dataValidation imeMode="halfKatakana" allowBlank="1" showInputMessage="1" showErrorMessage="1" sqref="K17 F17" xr:uid="{AFDC7E72-D5AB-4800-92CE-6D8852628C8B}"/>
    <dataValidation imeMode="off" allowBlank="1" showInputMessage="1" showErrorMessage="1" sqref="P19:Y19 S31 S33" xr:uid="{00000000-0002-0000-0000-000005000000}"/>
    <dataValidation imeMode="halfAlpha" allowBlank="1" showInputMessage="1" showErrorMessage="1" prompt="【例】 Taro Yamada" sqref="P17:Y17" xr:uid="{00000000-0002-0000-0000-000006000000}"/>
    <dataValidation type="list" allowBlank="1" showInputMessage="1" showErrorMessage="1" prompt="プルダウンから選択してください" sqref="J19:M19" xr:uid="{B62C2629-15C0-4745-BDEB-8690E80E6511}">
      <formula1>"北海道,青森県,岩手県,宮城県,秋田県,山形県,福島県,茨城県,栃木県,群馬県,埼玉県,千葉県,東京都,神奈川県,新潟県,山梨県,長野県,富山県,石川県,福井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imeMode="disabled" allowBlank="1" showInputMessage="1" showErrorMessage="1" prompt="【例】 1-1-1, Uchisaiwai-cho, Chiyoda-ku, Tokyo" sqref="D21" xr:uid="{FAB2B5B2-F00B-4530-A015-FF96D3EA90F8}"/>
  </dataValidations>
  <printOptions horizontalCentered="1"/>
  <pageMargins left="0.39370078740157499" right="0.39370078740157499" top="0.196850393700787" bottom="0" header="0.196850393700787" footer="0"/>
  <pageSetup paperSize="9" scale="88" orientation="portrait" horizontalDpi="300" verticalDpi="300" r:id="rId2"/>
  <drawing r:id="rId3"/>
  <legacyDrawing r:id="rId4"/>
  <mc:AlternateContent xmlns:mc="http://schemas.openxmlformats.org/markup-compatibility/2006">
    <mc:Choice Requires="x14">
      <controls>
        <mc:AlternateContent xmlns:mc="http://schemas.openxmlformats.org/markup-compatibility/2006">
          <mc:Choice Requires="x14">
            <control shapeId="10034" r:id="rId5" name="オプション 5938">
              <controlPr defaultSize="0" autoFill="0" autoLine="0" autoPict="0">
                <anchor moveWithCells="1" sizeWithCells="1">
                  <from>
                    <xdr:col>3</xdr:col>
                    <xdr:colOff>88900</xdr:colOff>
                    <xdr:row>26</xdr:row>
                    <xdr:rowOff>63500</xdr:rowOff>
                  </from>
                  <to>
                    <xdr:col>8</xdr:col>
                    <xdr:colOff>25400</xdr:colOff>
                    <xdr:row>26</xdr:row>
                    <xdr:rowOff>190500</xdr:rowOff>
                  </to>
                </anchor>
              </controlPr>
            </control>
          </mc:Choice>
        </mc:AlternateContent>
        <mc:AlternateContent xmlns:mc="http://schemas.openxmlformats.org/markup-compatibility/2006">
          <mc:Choice Requires="x14">
            <control shapeId="10035" r:id="rId6" name="オプション 5939">
              <controlPr defaultSize="0" autoFill="0" autoLine="0" autoPict="0">
                <anchor moveWithCells="1" sizeWithCells="1">
                  <from>
                    <xdr:col>7</xdr:col>
                    <xdr:colOff>254000</xdr:colOff>
                    <xdr:row>26</xdr:row>
                    <xdr:rowOff>63500</xdr:rowOff>
                  </from>
                  <to>
                    <xdr:col>12</xdr:col>
                    <xdr:colOff>114300</xdr:colOff>
                    <xdr:row>26</xdr:row>
                    <xdr:rowOff>190500</xdr:rowOff>
                  </to>
                </anchor>
              </controlPr>
            </control>
          </mc:Choice>
        </mc:AlternateContent>
        <mc:AlternateContent xmlns:mc="http://schemas.openxmlformats.org/markup-compatibility/2006">
          <mc:Choice Requires="x14">
            <control shapeId="10036" r:id="rId7" name="オプション 5940">
              <controlPr defaultSize="0" autoFill="0" autoLine="0" autoPict="0">
                <anchor moveWithCells="1" sizeWithCells="1">
                  <from>
                    <xdr:col>12</xdr:col>
                    <xdr:colOff>63500</xdr:colOff>
                    <xdr:row>26</xdr:row>
                    <xdr:rowOff>63500</xdr:rowOff>
                  </from>
                  <to>
                    <xdr:col>16</xdr:col>
                    <xdr:colOff>215900</xdr:colOff>
                    <xdr:row>26</xdr:row>
                    <xdr:rowOff>190500</xdr:rowOff>
                  </to>
                </anchor>
              </controlPr>
            </control>
          </mc:Choice>
        </mc:AlternateContent>
        <mc:AlternateContent xmlns:mc="http://schemas.openxmlformats.org/markup-compatibility/2006">
          <mc:Choice Requires="x14">
            <control shapeId="10037" r:id="rId8" name="オプション 5941">
              <controlPr defaultSize="0" autoFill="0" autoLine="0" autoPict="0">
                <anchor moveWithCells="1" sizeWithCells="1">
                  <from>
                    <xdr:col>16</xdr:col>
                    <xdr:colOff>139700</xdr:colOff>
                    <xdr:row>26</xdr:row>
                    <xdr:rowOff>63500</xdr:rowOff>
                  </from>
                  <to>
                    <xdr:col>21</xdr:col>
                    <xdr:colOff>63500</xdr:colOff>
                    <xdr:row>26</xdr:row>
                    <xdr:rowOff>190500</xdr:rowOff>
                  </to>
                </anchor>
              </controlPr>
            </control>
          </mc:Choice>
        </mc:AlternateContent>
        <mc:AlternateContent xmlns:mc="http://schemas.openxmlformats.org/markup-compatibility/2006">
          <mc:Choice Requires="x14">
            <control shapeId="10038" r:id="rId9" name="オプション 5942">
              <controlPr defaultSize="0" autoFill="0" autoLine="0" autoPict="0">
                <anchor moveWithCells="1" sizeWithCells="1">
                  <from>
                    <xdr:col>21</xdr:col>
                    <xdr:colOff>25400</xdr:colOff>
                    <xdr:row>26</xdr:row>
                    <xdr:rowOff>63500</xdr:rowOff>
                  </from>
                  <to>
                    <xdr:col>25</xdr:col>
                    <xdr:colOff>25400</xdr:colOff>
                    <xdr:row>26</xdr:row>
                    <xdr:rowOff>190500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3203125" defaultRowHeight="14"/>
  <sheetData>
    <row r="1" spans="1:1">
      <c r="A1" s="39" t="s">
        <v>33</v>
      </c>
    </row>
    <row r="2" spans="1:1">
      <c r="A2">
        <v>1</v>
      </c>
    </row>
  </sheetData>
  <phoneticPr fontId="4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申込書</vt:lpstr>
      <vt:lpstr>Sheet1</vt:lpstr>
      <vt:lpstr>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Microsoft Office User</cp:lastModifiedBy>
  <cp:lastPrinted>2019-09-18T03:07:52Z</cp:lastPrinted>
  <dcterms:created xsi:type="dcterms:W3CDTF">2013-06-04T06:36:37Z</dcterms:created>
  <dcterms:modified xsi:type="dcterms:W3CDTF">2019-09-18T03:07:57Z</dcterms:modified>
</cp:coreProperties>
</file>